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ДЕВ 280312гиг" sheetId="1" r:id="rId1"/>
    <sheet name="юн 2803гиг" sheetId="2" r:id="rId2"/>
    <sheet name="дев 2903 гиг" sheetId="3" r:id="rId3"/>
    <sheet name="юн гиг 2903" sheetId="4" r:id="rId4"/>
  </sheets>
  <definedNames/>
  <calcPr fullCalcOnLoad="1" refMode="R1C1"/>
</workbook>
</file>

<file path=xl/sharedStrings.xml><?xml version="1.0" encoding="utf-8"?>
<sst xmlns="http://schemas.openxmlformats.org/spreadsheetml/2006/main" count="1044" uniqueCount="232">
  <si>
    <t>ФЕДЕРАЦИЯ ГОРНОЛЫЖНОГО СПОРТА И СНОУБОРДА РОССИИ</t>
  </si>
  <si>
    <t>ГОРНОЛЫЖНЫЙ  СПОРТ</t>
  </si>
  <si>
    <t>Приз Валерия Цыганова</t>
  </si>
  <si>
    <t>ПРОТОКОЛ</t>
  </si>
  <si>
    <t>28 марта 2012 г.</t>
  </si>
  <si>
    <t>г. Мончегорск</t>
  </si>
  <si>
    <t>ДЕВУШИ  1997-98г.р.</t>
  </si>
  <si>
    <t>ГИГАНТСКИЙ  СЛАЛОМ</t>
  </si>
  <si>
    <t>ЖЮРИ</t>
  </si>
  <si>
    <t>ТЕХНИЧЕСКИЕ ДАННЫЕ</t>
  </si>
  <si>
    <t>Технический делегат</t>
  </si>
  <si>
    <t>В.Г.Крылов</t>
  </si>
  <si>
    <t>Название трассы</t>
  </si>
  <si>
    <t>Нюдуайвенч</t>
  </si>
  <si>
    <t xml:space="preserve">Рефери                                                                                                                 </t>
  </si>
  <si>
    <t>В.А.Семерчуков</t>
  </si>
  <si>
    <t>Высота старта</t>
  </si>
  <si>
    <t>465 м</t>
  </si>
  <si>
    <t>Ассистент рефери</t>
  </si>
  <si>
    <t>Высота финиша</t>
  </si>
  <si>
    <t>214 м</t>
  </si>
  <si>
    <t>Руководитель соревнований  В. А.Барболин</t>
  </si>
  <si>
    <t>Перепад высот</t>
  </si>
  <si>
    <t>251 м</t>
  </si>
  <si>
    <t>1 трасса</t>
  </si>
  <si>
    <t>2 трасса</t>
  </si>
  <si>
    <t>Количество ворот</t>
  </si>
  <si>
    <t>36(35 поворотов)</t>
  </si>
  <si>
    <t>Постановщик</t>
  </si>
  <si>
    <t>А.Е.Смирнов</t>
  </si>
  <si>
    <t>Д.В.Пелагеич</t>
  </si>
  <si>
    <t>Открывающие</t>
  </si>
  <si>
    <t>А-Морозов Валерий</t>
  </si>
  <si>
    <t>В-Кулаков Глеб</t>
  </si>
  <si>
    <t>С-Мишин Александр</t>
  </si>
  <si>
    <t>D-Бодухин Даниил</t>
  </si>
  <si>
    <t>Е-Тишин Анатолий</t>
  </si>
  <si>
    <t>Время старта</t>
  </si>
  <si>
    <t>Погода</t>
  </si>
  <si>
    <t>ясно,переменная облачность,снег</t>
  </si>
  <si>
    <t>старт -  6гр</t>
  </si>
  <si>
    <t>финиш</t>
  </si>
  <si>
    <t xml:space="preserve"> - - 6 гр</t>
  </si>
  <si>
    <t>Мес</t>
  </si>
  <si>
    <t>Ст.</t>
  </si>
  <si>
    <t>Фамилия</t>
  </si>
  <si>
    <t>имя</t>
  </si>
  <si>
    <t>год</t>
  </si>
  <si>
    <t>раз</t>
  </si>
  <si>
    <t>ФСО</t>
  </si>
  <si>
    <t>Город</t>
  </si>
  <si>
    <t>СФ</t>
  </si>
  <si>
    <t xml:space="preserve">     Результат</t>
  </si>
  <si>
    <t>Вып</t>
  </si>
  <si>
    <t>Очки</t>
  </si>
  <si>
    <t>то</t>
  </si>
  <si>
    <t>№</t>
  </si>
  <si>
    <t>рожд</t>
  </si>
  <si>
    <t>ряд</t>
  </si>
  <si>
    <t>1трасса</t>
  </si>
  <si>
    <t>Сумма</t>
  </si>
  <si>
    <t>раз-д</t>
  </si>
  <si>
    <t>Сырых</t>
  </si>
  <si>
    <t>Инна</t>
  </si>
  <si>
    <t>КМС</t>
  </si>
  <si>
    <t>Санкт-Петербург</t>
  </si>
  <si>
    <t>к</t>
  </si>
  <si>
    <t>Лунькина</t>
  </si>
  <si>
    <t>Карина</t>
  </si>
  <si>
    <t>Мончегорск</t>
  </si>
  <si>
    <t>Мурманская область</t>
  </si>
  <si>
    <t>к1</t>
  </si>
  <si>
    <t>Смирнова</t>
  </si>
  <si>
    <t>Екатерина</t>
  </si>
  <si>
    <t xml:space="preserve">Мончегорск </t>
  </si>
  <si>
    <t>Натова</t>
  </si>
  <si>
    <t>Светлана</t>
  </si>
  <si>
    <t>Москва</t>
  </si>
  <si>
    <t>Жабина</t>
  </si>
  <si>
    <t>Елизавета</t>
  </si>
  <si>
    <t>Коробицино</t>
  </si>
  <si>
    <t>Ленинградская область</t>
  </si>
  <si>
    <t>Степанец</t>
  </si>
  <si>
    <t>Дегтева</t>
  </si>
  <si>
    <t>Дарья</t>
  </si>
  <si>
    <t>Мурманск</t>
  </si>
  <si>
    <t>Васильева</t>
  </si>
  <si>
    <t>Кировск</t>
  </si>
  <si>
    <t>Кишкина</t>
  </si>
  <si>
    <t>Кувандык</t>
  </si>
  <si>
    <t>Оренбургская область</t>
  </si>
  <si>
    <t>Кику</t>
  </si>
  <si>
    <t>Анастасия</t>
  </si>
  <si>
    <t>Агафонова</t>
  </si>
  <si>
    <t>Тишина</t>
  </si>
  <si>
    <t>Софья</t>
  </si>
  <si>
    <t>Антонова</t>
  </si>
  <si>
    <t>Валерия</t>
  </si>
  <si>
    <t>Торшилова</t>
  </si>
  <si>
    <t>Ксения</t>
  </si>
  <si>
    <t>Беспалова</t>
  </si>
  <si>
    <t>Медвежьегорск</t>
  </si>
  <si>
    <t>Республика Карелия</t>
  </si>
  <si>
    <t>Максимова</t>
  </si>
  <si>
    <t>Зотова</t>
  </si>
  <si>
    <t>Александра</t>
  </si>
  <si>
    <t>Санникова</t>
  </si>
  <si>
    <t>Юлия</t>
  </si>
  <si>
    <t>Петрова</t>
  </si>
  <si>
    <t>Карасева</t>
  </si>
  <si>
    <t>Апатиты</t>
  </si>
  <si>
    <t>к2</t>
  </si>
  <si>
    <t>Гейвандова</t>
  </si>
  <si>
    <t>Эвелина</t>
  </si>
  <si>
    <t>Шуколово</t>
  </si>
  <si>
    <t>Московская область</t>
  </si>
  <si>
    <t>Свиридова</t>
  </si>
  <si>
    <t>Кристина</t>
  </si>
  <si>
    <t>Тольятти</t>
  </si>
  <si>
    <t>Самарская область</t>
  </si>
  <si>
    <t>Нечепуренко</t>
  </si>
  <si>
    <t>Тимофеева</t>
  </si>
  <si>
    <t>Алиса</t>
  </si>
  <si>
    <t>Гудкова</t>
  </si>
  <si>
    <t xml:space="preserve">Жукова </t>
  </si>
  <si>
    <t>Самара</t>
  </si>
  <si>
    <t>Жук</t>
  </si>
  <si>
    <t>Шихова</t>
  </si>
  <si>
    <t>Эльвира</t>
  </si>
  <si>
    <t>Лезинова</t>
  </si>
  <si>
    <t>Алина</t>
  </si>
  <si>
    <t>Ярославская область</t>
  </si>
  <si>
    <t>Не стартовали на 1 трассе</t>
  </si>
  <si>
    <t>Кальгина</t>
  </si>
  <si>
    <t>Кушнарова</t>
  </si>
  <si>
    <t>л</t>
  </si>
  <si>
    <t>Не финишировали на 1 трассе</t>
  </si>
  <si>
    <t>Дисквалифицированы на 1 трассе</t>
  </si>
  <si>
    <t>Трегубова</t>
  </si>
  <si>
    <t>Елена</t>
  </si>
  <si>
    <t>Не стартовали на 2 трассе</t>
  </si>
  <si>
    <t>Не финишировали на 2 трассе</t>
  </si>
  <si>
    <t>Конева</t>
  </si>
  <si>
    <t>Мария</t>
  </si>
  <si>
    <t>Дисквалифицированы на 2 трассе</t>
  </si>
  <si>
    <t>Технический делегат судья ВК</t>
  </si>
  <si>
    <t>Главный судья судья ВК</t>
  </si>
  <si>
    <t>В. Барболин</t>
  </si>
  <si>
    <t>Главный секретарь судья ВК</t>
  </si>
  <si>
    <t>Л. Шмакова</t>
  </si>
  <si>
    <t>ВСЕРОССИЙСКИЕ СОРЕВНОВАНИЯ</t>
  </si>
  <si>
    <t>ЮНОШИ  1997-98г.р.</t>
  </si>
  <si>
    <t>Артемьев</t>
  </si>
  <si>
    <t>Валерий</t>
  </si>
  <si>
    <t>Грицай</t>
  </si>
  <si>
    <t>Семен</t>
  </si>
  <si>
    <t>Дедяев</t>
  </si>
  <si>
    <t>Арсений</t>
  </si>
  <si>
    <t>Силин</t>
  </si>
  <si>
    <t>Даниил</t>
  </si>
  <si>
    <t>Воробьев</t>
  </si>
  <si>
    <t>Денис</t>
  </si>
  <si>
    <t>Устьянский</t>
  </si>
  <si>
    <t>Архангельская область</t>
  </si>
  <si>
    <t>Чернобыльский</t>
  </si>
  <si>
    <t>Никита</t>
  </si>
  <si>
    <t>Щербаков</t>
  </si>
  <si>
    <t>Михаил</t>
  </si>
  <si>
    <t>Скороходов</t>
  </si>
  <si>
    <t>Егор</t>
  </si>
  <si>
    <t>Масленников</t>
  </si>
  <si>
    <t>Иван</t>
  </si>
  <si>
    <t xml:space="preserve">Царьков </t>
  </si>
  <si>
    <t>Дмитрий</t>
  </si>
  <si>
    <t>Федорович</t>
  </si>
  <si>
    <t>Большаков</t>
  </si>
  <si>
    <t>Андрей</t>
  </si>
  <si>
    <t>Кандауров</t>
  </si>
  <si>
    <t>Максим</t>
  </si>
  <si>
    <t>Пушкарев</t>
  </si>
  <si>
    <t>Данил</t>
  </si>
  <si>
    <t>Старостин</t>
  </si>
  <si>
    <t>Александр</t>
  </si>
  <si>
    <t>Колесников</t>
  </si>
  <si>
    <t>Ковалев</t>
  </si>
  <si>
    <t>Артем</t>
  </si>
  <si>
    <t>Байбаков</t>
  </si>
  <si>
    <t>Савва</t>
  </si>
  <si>
    <t>Дубодел</t>
  </si>
  <si>
    <t>Федор</t>
  </si>
  <si>
    <t>Чехович</t>
  </si>
  <si>
    <t>Шильников</t>
  </si>
  <si>
    <t>Филипп</t>
  </si>
  <si>
    <t>Абрамов</t>
  </si>
  <si>
    <t>Павел</t>
  </si>
  <si>
    <t>Богаченко</t>
  </si>
  <si>
    <t>Дакин</t>
  </si>
  <si>
    <t>Илья</t>
  </si>
  <si>
    <t>Каплунов</t>
  </si>
  <si>
    <t>Новиков</t>
  </si>
  <si>
    <t>Назаренков</t>
  </si>
  <si>
    <t>Сергей</t>
  </si>
  <si>
    <t>Сиротенко</t>
  </si>
  <si>
    <t>Антон</t>
  </si>
  <si>
    <t>Щекотов</t>
  </si>
  <si>
    <t>Шведов</t>
  </si>
  <si>
    <t>Ечмаев</t>
  </si>
  <si>
    <t>Фока</t>
  </si>
  <si>
    <t>Дан</t>
  </si>
  <si>
    <t>Черных</t>
  </si>
  <si>
    <t>Кулаков</t>
  </si>
  <si>
    <t>Кирилл</t>
  </si>
  <si>
    <t>Валынцев</t>
  </si>
  <si>
    <t>Алексей</t>
  </si>
  <si>
    <t>Захаров</t>
  </si>
  <si>
    <t xml:space="preserve">Зубов </t>
  </si>
  <si>
    <t>Ширяев</t>
  </si>
  <si>
    <t>Клейнас</t>
  </si>
  <si>
    <t>Стасис</t>
  </si>
  <si>
    <t>29 марта 2012 г.</t>
  </si>
  <si>
    <t>В.Семерчуков</t>
  </si>
  <si>
    <t>34(33 поворота)</t>
  </si>
  <si>
    <t>37(35поворотов)</t>
  </si>
  <si>
    <t>А.Н.Клюшенков</t>
  </si>
  <si>
    <t>М.Н.Иванов</t>
  </si>
  <si>
    <t>А-Слащов Ярослав</t>
  </si>
  <si>
    <t>Е-Емашев Андрей</t>
  </si>
  <si>
    <t>ясно</t>
  </si>
  <si>
    <t>старт -  8гр</t>
  </si>
  <si>
    <t xml:space="preserve"> - - 8 гр</t>
  </si>
  <si>
    <t>ГИГАНСТКИЙ  СЛАЛОМ</t>
  </si>
  <si>
    <t>Мурманская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</si>
</sst>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mm:ss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12"/>
      <name val="Arial Cyr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0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1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20" xfId="0" applyNumberFormat="1" applyFont="1" applyBorder="1" applyAlignment="1">
      <alignment vertical="center"/>
    </xf>
    <xf numFmtId="2" fontId="4" fillId="0" borderId="24" xfId="0" applyNumberFormat="1" applyFont="1" applyBorder="1" applyAlignment="1">
      <alignment vertical="center"/>
    </xf>
    <xf numFmtId="2" fontId="4" fillId="0" borderId="21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165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165" fontId="5" fillId="0" borderId="0" xfId="0" applyNumberFormat="1" applyFont="1" applyBorder="1" applyAlignment="1">
      <alignment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/>
    </xf>
    <xf numFmtId="9" fontId="6" fillId="0" borderId="0" xfId="0" applyNumberFormat="1" applyFont="1" applyAlignment="1">
      <alignment/>
    </xf>
    <xf numFmtId="2" fontId="4" fillId="0" borderId="19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Border="1" applyAlignment="1">
      <alignment horizont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4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Font="1" applyFill="1" applyBorder="1" applyAlignment="1">
      <alignment/>
    </xf>
    <xf numFmtId="0" fontId="47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6">
      <selection activeCell="I18" sqref="I18:I24"/>
    </sheetView>
  </sheetViews>
  <sheetFormatPr defaultColWidth="9.140625" defaultRowHeight="15"/>
  <cols>
    <col min="1" max="1" width="4.8515625" style="0" customWidth="1"/>
    <col min="2" max="2" width="5.421875" style="0" customWidth="1"/>
    <col min="3" max="3" width="14.140625" style="0" customWidth="1"/>
    <col min="4" max="4" width="11.140625" style="0" customWidth="1"/>
    <col min="5" max="5" width="7.28125" style="0" customWidth="1"/>
    <col min="6" max="6" width="6.57421875" style="0" customWidth="1"/>
    <col min="7" max="7" width="0.13671875" style="0" customWidth="1"/>
    <col min="8" max="8" width="17.421875" style="0" customWidth="1"/>
    <col min="9" max="9" width="21.00390625" style="0" customWidth="1"/>
    <col min="10" max="10" width="4.7109375" style="0" customWidth="1"/>
    <col min="11" max="11" width="9.8515625" style="0" customWidth="1"/>
    <col min="12" max="12" width="10.140625" style="0" customWidth="1"/>
    <col min="13" max="13" width="10.421875" style="0" customWidth="1"/>
    <col min="14" max="15" width="5.57421875" style="0" customWidth="1"/>
  </cols>
  <sheetData>
    <row r="1" spans="1:12" s="2" customFormat="1" ht="12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2" customFormat="1" ht="12.7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2" customFormat="1" ht="12.75">
      <c r="A3" s="96" t="s">
        <v>150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s="2" customFormat="1" ht="12.75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="2" customFormat="1" ht="12.75"/>
    <row r="6" spans="1:12" s="2" customFormat="1" ht="12.75">
      <c r="A6" s="96" t="s">
        <v>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0" s="2" customFormat="1" ht="12.75">
      <c r="A7" s="2" t="s">
        <v>4</v>
      </c>
      <c r="J7" s="2" t="s">
        <v>5</v>
      </c>
    </row>
    <row r="8" spans="1:12" s="2" customFormat="1" ht="12.75">
      <c r="A8" s="96" t="s">
        <v>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12" s="2" customFormat="1" ht="12.75">
      <c r="A9" s="96" t="s">
        <v>7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="2" customFormat="1" ht="12.75"/>
    <row r="11" spans="1:9" ht="15">
      <c r="A11" s="3" t="s">
        <v>8</v>
      </c>
      <c r="B11" s="3"/>
      <c r="C11" s="3"/>
      <c r="D11" s="3"/>
      <c r="E11" s="3"/>
      <c r="F11" s="3"/>
      <c r="H11" s="3" t="s">
        <v>9</v>
      </c>
      <c r="I11" s="3"/>
    </row>
    <row r="12" spans="1:10" ht="15">
      <c r="A12" s="3" t="s">
        <v>10</v>
      </c>
      <c r="B12" s="3"/>
      <c r="C12" s="3"/>
      <c r="D12" s="3" t="s">
        <v>11</v>
      </c>
      <c r="E12" s="3"/>
      <c r="H12" s="3" t="s">
        <v>12</v>
      </c>
      <c r="J12" s="3" t="s">
        <v>13</v>
      </c>
    </row>
    <row r="13" spans="1:10" ht="15">
      <c r="A13" s="3" t="s">
        <v>14</v>
      </c>
      <c r="B13" s="3"/>
      <c r="C13" s="3"/>
      <c r="D13" s="3" t="s">
        <v>15</v>
      </c>
      <c r="E13" s="3"/>
      <c r="F13" s="3"/>
      <c r="H13" s="3" t="s">
        <v>16</v>
      </c>
      <c r="J13" s="3" t="s">
        <v>17</v>
      </c>
    </row>
    <row r="14" spans="1:10" ht="15">
      <c r="A14" s="3" t="s">
        <v>18</v>
      </c>
      <c r="B14" s="3"/>
      <c r="C14" s="3"/>
      <c r="D14" s="3"/>
      <c r="E14" s="3"/>
      <c r="F14" s="3"/>
      <c r="H14" s="3" t="s">
        <v>19</v>
      </c>
      <c r="J14" s="3" t="s">
        <v>20</v>
      </c>
    </row>
    <row r="15" spans="1:10" ht="15">
      <c r="A15" s="3" t="s">
        <v>21</v>
      </c>
      <c r="B15" s="3"/>
      <c r="C15" s="3"/>
      <c r="D15" s="3"/>
      <c r="E15" s="3"/>
      <c r="F15" s="3"/>
      <c r="H15" s="3" t="s">
        <v>22</v>
      </c>
      <c r="J15" s="3" t="s">
        <v>23</v>
      </c>
    </row>
    <row r="17" spans="1:11" ht="15">
      <c r="A17" s="2"/>
      <c r="B17" s="2"/>
      <c r="C17" s="2"/>
      <c r="D17" s="2"/>
      <c r="E17" s="3" t="s">
        <v>24</v>
      </c>
      <c r="F17" s="2"/>
      <c r="I17" s="2" t="s">
        <v>25</v>
      </c>
      <c r="J17" s="2"/>
      <c r="K17" s="2"/>
    </row>
    <row r="18" spans="1:11" ht="15">
      <c r="A18" s="2" t="s">
        <v>26</v>
      </c>
      <c r="B18" s="2"/>
      <c r="C18" s="2"/>
      <c r="D18" s="2"/>
      <c r="E18" s="2" t="s">
        <v>27</v>
      </c>
      <c r="F18" s="4"/>
      <c r="I18" s="2" t="s">
        <v>27</v>
      </c>
      <c r="J18" s="2"/>
      <c r="K18" s="2"/>
    </row>
    <row r="19" spans="1:11" ht="15">
      <c r="A19" s="2" t="s">
        <v>28</v>
      </c>
      <c r="B19" s="2"/>
      <c r="C19" s="2"/>
      <c r="D19" s="2"/>
      <c r="E19" s="3" t="s">
        <v>29</v>
      </c>
      <c r="F19" s="2"/>
      <c r="I19" s="3" t="s">
        <v>30</v>
      </c>
      <c r="J19" s="2"/>
      <c r="K19" s="2"/>
    </row>
    <row r="20" spans="1:11" ht="15">
      <c r="A20" s="2" t="s">
        <v>31</v>
      </c>
      <c r="B20" s="2"/>
      <c r="C20" s="2"/>
      <c r="D20" s="2"/>
      <c r="E20" s="2" t="s">
        <v>32</v>
      </c>
      <c r="F20" s="2"/>
      <c r="I20" s="2" t="s">
        <v>32</v>
      </c>
      <c r="J20" s="3"/>
      <c r="K20" s="2"/>
    </row>
    <row r="21" spans="1:11" ht="15">
      <c r="A21" s="2"/>
      <c r="B21" s="2"/>
      <c r="C21" s="2"/>
      <c r="D21" s="2"/>
      <c r="E21" s="2" t="s">
        <v>33</v>
      </c>
      <c r="F21" s="2"/>
      <c r="I21" s="2" t="s">
        <v>33</v>
      </c>
      <c r="J21" s="2"/>
      <c r="K21" s="2"/>
    </row>
    <row r="22" spans="1:11" ht="15">
      <c r="A22" s="2"/>
      <c r="B22" s="2"/>
      <c r="C22" s="2"/>
      <c r="D22" s="2"/>
      <c r="E22" s="2" t="s">
        <v>34</v>
      </c>
      <c r="F22" s="2"/>
      <c r="I22" s="2" t="s">
        <v>34</v>
      </c>
      <c r="J22" s="2"/>
      <c r="K22" s="2"/>
    </row>
    <row r="23" spans="1:11" ht="15">
      <c r="A23" s="2"/>
      <c r="B23" s="2"/>
      <c r="C23" s="2"/>
      <c r="D23" s="2"/>
      <c r="E23" s="2" t="s">
        <v>35</v>
      </c>
      <c r="F23" s="2"/>
      <c r="I23" s="2" t="s">
        <v>35</v>
      </c>
      <c r="J23" s="2"/>
      <c r="K23" s="2"/>
    </row>
    <row r="24" spans="1:11" ht="15">
      <c r="A24" s="2"/>
      <c r="B24" s="2"/>
      <c r="C24" s="2"/>
      <c r="D24" s="2"/>
      <c r="E24" s="2"/>
      <c r="F24" s="2"/>
      <c r="I24" s="2" t="s">
        <v>36</v>
      </c>
      <c r="J24" s="2"/>
      <c r="K24" s="2"/>
    </row>
    <row r="25" spans="1:11" ht="15">
      <c r="A25" s="2" t="s">
        <v>37</v>
      </c>
      <c r="B25" s="2"/>
      <c r="C25" s="2"/>
      <c r="D25" s="2"/>
      <c r="E25" s="5">
        <v>0.4444444444444444</v>
      </c>
      <c r="F25" s="5"/>
      <c r="I25" s="6">
        <v>0.5416666666666666</v>
      </c>
      <c r="J25" s="5"/>
      <c r="K25" s="2"/>
    </row>
    <row r="26" spans="1:11" ht="15">
      <c r="A26" s="2" t="s">
        <v>38</v>
      </c>
      <c r="B26" s="2"/>
      <c r="C26" s="2" t="s">
        <v>39</v>
      </c>
      <c r="D26" s="2"/>
      <c r="E26" s="3" t="s">
        <v>40</v>
      </c>
      <c r="F26" s="3"/>
      <c r="I26" s="3" t="s">
        <v>41</v>
      </c>
      <c r="J26" s="3" t="s">
        <v>42</v>
      </c>
      <c r="K26" s="2"/>
    </row>
    <row r="27" ht="15.75" thickBot="1"/>
    <row r="28" spans="1:16" s="20" customFormat="1" ht="15.75">
      <c r="A28" s="7" t="s">
        <v>43</v>
      </c>
      <c r="B28" s="7" t="s">
        <v>44</v>
      </c>
      <c r="C28" s="8" t="s">
        <v>45</v>
      </c>
      <c r="D28" s="9" t="s">
        <v>46</v>
      </c>
      <c r="E28" s="9" t="s">
        <v>47</v>
      </c>
      <c r="F28" s="10" t="s">
        <v>48</v>
      </c>
      <c r="G28" s="11" t="s">
        <v>49</v>
      </c>
      <c r="H28" s="12" t="s">
        <v>50</v>
      </c>
      <c r="I28" s="13" t="s">
        <v>51</v>
      </c>
      <c r="J28" s="14"/>
      <c r="K28" s="15" t="s">
        <v>52</v>
      </c>
      <c r="L28" s="16"/>
      <c r="M28" s="17"/>
      <c r="N28" s="18" t="s">
        <v>53</v>
      </c>
      <c r="O28" s="19" t="s">
        <v>54</v>
      </c>
      <c r="P28"/>
    </row>
    <row r="29" spans="1:15" s="20" customFormat="1" ht="15.75" thickBot="1">
      <c r="A29" s="21" t="s">
        <v>55</v>
      </c>
      <c r="B29" s="21" t="s">
        <v>56</v>
      </c>
      <c r="C29" s="22"/>
      <c r="D29" s="23"/>
      <c r="E29" s="23" t="s">
        <v>57</v>
      </c>
      <c r="F29" s="24" t="s">
        <v>58</v>
      </c>
      <c r="G29" s="25"/>
      <c r="H29" s="26"/>
      <c r="I29" s="27"/>
      <c r="J29" s="28"/>
      <c r="K29" s="29" t="s">
        <v>59</v>
      </c>
      <c r="L29" s="29" t="s">
        <v>25</v>
      </c>
      <c r="M29" s="30" t="s">
        <v>60</v>
      </c>
      <c r="N29" s="31" t="s">
        <v>61</v>
      </c>
      <c r="O29" s="32"/>
    </row>
    <row r="30" spans="1:16" ht="15.75">
      <c r="A30" s="33">
        <v>1</v>
      </c>
      <c r="B30" s="34">
        <v>12</v>
      </c>
      <c r="C30" s="35" t="s">
        <v>62</v>
      </c>
      <c r="D30" s="35" t="s">
        <v>63</v>
      </c>
      <c r="E30" s="36">
        <v>1997</v>
      </c>
      <c r="F30" s="36" t="s">
        <v>64</v>
      </c>
      <c r="G30" s="35" t="s">
        <v>65</v>
      </c>
      <c r="I30" s="35" t="s">
        <v>65</v>
      </c>
      <c r="J30" s="36" t="s">
        <v>66</v>
      </c>
      <c r="K30" s="37">
        <v>0.0007578703703703704</v>
      </c>
      <c r="L30" s="37">
        <v>0.0007509259259259258</v>
      </c>
      <c r="M30" s="38">
        <f aca="true" t="shared" si="0" ref="M30:M58">K30+L30</f>
        <v>0.0015087962962962963</v>
      </c>
      <c r="N30" s="39">
        <v>1</v>
      </c>
      <c r="O30" s="40">
        <v>100</v>
      </c>
      <c r="P30" s="40"/>
    </row>
    <row r="31" spans="1:16" ht="15.75">
      <c r="A31" s="33">
        <v>2</v>
      </c>
      <c r="B31" s="34">
        <v>7</v>
      </c>
      <c r="C31" s="41" t="s">
        <v>67</v>
      </c>
      <c r="D31" s="41" t="s">
        <v>68</v>
      </c>
      <c r="E31" s="42">
        <v>1998</v>
      </c>
      <c r="F31" s="36">
        <v>1</v>
      </c>
      <c r="G31" s="43" t="s">
        <v>69</v>
      </c>
      <c r="I31" s="35" t="s">
        <v>70</v>
      </c>
      <c r="J31" s="36" t="s">
        <v>71</v>
      </c>
      <c r="K31" s="37">
        <v>0.000762962962962963</v>
      </c>
      <c r="L31" s="37">
        <v>0.0007611111111111112</v>
      </c>
      <c r="M31" s="37">
        <f t="shared" si="0"/>
        <v>0.0015240740740740742</v>
      </c>
      <c r="N31" s="39">
        <v>1</v>
      </c>
      <c r="O31" s="40">
        <v>80</v>
      </c>
      <c r="P31" s="40"/>
    </row>
    <row r="32" spans="1:16" ht="15" customHeight="1">
      <c r="A32" s="33">
        <v>3</v>
      </c>
      <c r="B32" s="34">
        <v>13</v>
      </c>
      <c r="C32" s="44" t="s">
        <v>72</v>
      </c>
      <c r="D32" s="44" t="s">
        <v>73</v>
      </c>
      <c r="E32" s="45">
        <v>1997</v>
      </c>
      <c r="F32" s="45">
        <v>1</v>
      </c>
      <c r="G32" s="35" t="s">
        <v>74</v>
      </c>
      <c r="I32" s="35" t="s">
        <v>70</v>
      </c>
      <c r="J32" s="36" t="s">
        <v>71</v>
      </c>
      <c r="K32" s="37">
        <v>0.0007728009259259259</v>
      </c>
      <c r="L32" s="37">
        <v>0.0007577546296296296</v>
      </c>
      <c r="M32" s="37">
        <f t="shared" si="0"/>
        <v>0.0015305555555555554</v>
      </c>
      <c r="N32" s="39">
        <v>1</v>
      </c>
      <c r="O32" s="40">
        <v>60</v>
      </c>
      <c r="P32" s="40"/>
    </row>
    <row r="33" spans="1:16" ht="15.75">
      <c r="A33" s="33">
        <v>4</v>
      </c>
      <c r="B33" s="34">
        <v>9</v>
      </c>
      <c r="C33" s="35" t="s">
        <v>75</v>
      </c>
      <c r="D33" s="35" t="s">
        <v>76</v>
      </c>
      <c r="E33" s="36">
        <v>1997</v>
      </c>
      <c r="F33" s="36">
        <v>1</v>
      </c>
      <c r="G33" s="35" t="s">
        <v>77</v>
      </c>
      <c r="I33" s="35" t="s">
        <v>77</v>
      </c>
      <c r="J33" s="36" t="s">
        <v>66</v>
      </c>
      <c r="K33" s="37">
        <v>0.0007729166666666667</v>
      </c>
      <c r="L33" s="37">
        <v>0.0007619212962962962</v>
      </c>
      <c r="M33" s="37">
        <f t="shared" si="0"/>
        <v>0.001534837962962963</v>
      </c>
      <c r="N33" s="46">
        <v>1</v>
      </c>
      <c r="O33" s="40">
        <v>50</v>
      </c>
      <c r="P33" s="40"/>
    </row>
    <row r="34" spans="1:16" ht="15" customHeight="1">
      <c r="A34" s="33">
        <v>5</v>
      </c>
      <c r="B34" s="34">
        <v>5</v>
      </c>
      <c r="C34" s="35" t="s">
        <v>78</v>
      </c>
      <c r="D34" s="35" t="s">
        <v>79</v>
      </c>
      <c r="E34" s="36">
        <v>1997</v>
      </c>
      <c r="F34" s="36">
        <v>1</v>
      </c>
      <c r="G34" s="35" t="s">
        <v>80</v>
      </c>
      <c r="I34" s="35" t="s">
        <v>81</v>
      </c>
      <c r="J34" s="34" t="s">
        <v>66</v>
      </c>
      <c r="K34" s="37">
        <v>0.0007706018518518517</v>
      </c>
      <c r="L34" s="37">
        <v>0.0007653935185185184</v>
      </c>
      <c r="M34" s="37">
        <f t="shared" si="0"/>
        <v>0.0015359953703703703</v>
      </c>
      <c r="N34" s="46">
        <v>1</v>
      </c>
      <c r="O34" s="40">
        <v>45</v>
      </c>
      <c r="P34" s="40"/>
    </row>
    <row r="35" spans="1:16" ht="15" customHeight="1">
      <c r="A35" s="33">
        <v>6</v>
      </c>
      <c r="B35" s="34">
        <v>17</v>
      </c>
      <c r="C35" s="35" t="s">
        <v>82</v>
      </c>
      <c r="D35" s="35" t="s">
        <v>73</v>
      </c>
      <c r="E35" s="36">
        <v>1998</v>
      </c>
      <c r="F35" s="36">
        <v>1</v>
      </c>
      <c r="G35" s="35" t="s">
        <v>65</v>
      </c>
      <c r="I35" s="35" t="s">
        <v>65</v>
      </c>
      <c r="J35" s="47" t="s">
        <v>66</v>
      </c>
      <c r="K35" s="37">
        <v>0.0007761574074074076</v>
      </c>
      <c r="L35" s="37">
        <v>0.0007605324074074074</v>
      </c>
      <c r="M35" s="37">
        <f t="shared" si="0"/>
        <v>0.001536689814814815</v>
      </c>
      <c r="N35" s="46">
        <v>1</v>
      </c>
      <c r="O35" s="40">
        <v>40</v>
      </c>
      <c r="P35" s="40"/>
    </row>
    <row r="36" spans="1:16" ht="15.75">
      <c r="A36" s="33">
        <v>7</v>
      </c>
      <c r="B36" s="34">
        <v>16</v>
      </c>
      <c r="C36" s="35" t="s">
        <v>83</v>
      </c>
      <c r="D36" s="35" t="s">
        <v>84</v>
      </c>
      <c r="E36" s="36">
        <v>1998</v>
      </c>
      <c r="F36" s="36">
        <v>1</v>
      </c>
      <c r="G36" s="35" t="s">
        <v>85</v>
      </c>
      <c r="I36" s="35" t="s">
        <v>70</v>
      </c>
      <c r="J36" s="36" t="s">
        <v>71</v>
      </c>
      <c r="K36" s="37">
        <v>0.0007789351851851851</v>
      </c>
      <c r="L36" s="37">
        <v>0.0007700231481481482</v>
      </c>
      <c r="M36" s="37">
        <f t="shared" si="0"/>
        <v>0.0015489583333333332</v>
      </c>
      <c r="N36" s="46">
        <v>1</v>
      </c>
      <c r="O36" s="40">
        <v>36</v>
      </c>
      <c r="P36" s="40"/>
    </row>
    <row r="37" spans="1:16" ht="15.75">
      <c r="A37" s="33">
        <v>8</v>
      </c>
      <c r="B37" s="34">
        <v>20</v>
      </c>
      <c r="C37" s="41" t="s">
        <v>86</v>
      </c>
      <c r="D37" s="41" t="s">
        <v>73</v>
      </c>
      <c r="E37" s="42">
        <v>1998</v>
      </c>
      <c r="F37" s="36">
        <v>1</v>
      </c>
      <c r="G37" s="43" t="s">
        <v>87</v>
      </c>
      <c r="I37" s="35" t="s">
        <v>70</v>
      </c>
      <c r="J37" s="36" t="s">
        <v>71</v>
      </c>
      <c r="K37" s="37">
        <v>0.0007849537037037036</v>
      </c>
      <c r="L37" s="37">
        <v>0.0007666666666666665</v>
      </c>
      <c r="M37" s="37">
        <f t="shared" si="0"/>
        <v>0.00155162037037037</v>
      </c>
      <c r="N37" s="46">
        <v>1</v>
      </c>
      <c r="O37" s="40">
        <v>32</v>
      </c>
      <c r="P37" s="40"/>
    </row>
    <row r="38" spans="1:16" ht="15.75">
      <c r="A38" s="33">
        <v>9</v>
      </c>
      <c r="B38" s="34">
        <v>6</v>
      </c>
      <c r="C38" s="48" t="s">
        <v>88</v>
      </c>
      <c r="D38" s="48" t="s">
        <v>84</v>
      </c>
      <c r="E38" s="34">
        <v>1998</v>
      </c>
      <c r="F38" s="34">
        <v>2</v>
      </c>
      <c r="G38" s="49" t="s">
        <v>89</v>
      </c>
      <c r="I38" s="49" t="s">
        <v>90</v>
      </c>
      <c r="J38" s="34" t="s">
        <v>66</v>
      </c>
      <c r="K38" s="37">
        <v>0.0007778935185185185</v>
      </c>
      <c r="L38" s="37">
        <v>0.0007746527777777778</v>
      </c>
      <c r="M38" s="37">
        <f t="shared" si="0"/>
        <v>0.0015525462962962962</v>
      </c>
      <c r="N38" s="46">
        <v>1</v>
      </c>
      <c r="O38" s="40">
        <v>29</v>
      </c>
      <c r="P38" s="40"/>
    </row>
    <row r="39" spans="1:16" ht="15.75">
      <c r="A39" s="33">
        <v>10</v>
      </c>
      <c r="B39" s="34">
        <v>22</v>
      </c>
      <c r="C39" s="41" t="s">
        <v>91</v>
      </c>
      <c r="D39" s="41" t="s">
        <v>92</v>
      </c>
      <c r="E39" s="42">
        <v>1998</v>
      </c>
      <c r="F39" s="36">
        <v>1</v>
      </c>
      <c r="G39" s="35" t="s">
        <v>65</v>
      </c>
      <c r="I39" s="35" t="s">
        <v>65</v>
      </c>
      <c r="J39" s="36" t="s">
        <v>66</v>
      </c>
      <c r="K39" s="37">
        <v>0.0007821759259259261</v>
      </c>
      <c r="L39" s="37">
        <v>0.0007710648148148148</v>
      </c>
      <c r="M39" s="37">
        <f t="shared" si="0"/>
        <v>0.0015532407407407409</v>
      </c>
      <c r="N39" s="46">
        <v>1</v>
      </c>
      <c r="O39" s="40">
        <v>26</v>
      </c>
      <c r="P39" s="40"/>
    </row>
    <row r="40" spans="1:16" ht="15.75">
      <c r="A40" s="33">
        <v>11</v>
      </c>
      <c r="B40" s="34">
        <v>8</v>
      </c>
      <c r="C40" s="41" t="s">
        <v>93</v>
      </c>
      <c r="D40" s="41" t="s">
        <v>84</v>
      </c>
      <c r="E40" s="42">
        <v>1997</v>
      </c>
      <c r="F40" s="36">
        <v>1</v>
      </c>
      <c r="G40" s="35" t="s">
        <v>65</v>
      </c>
      <c r="I40" s="35" t="s">
        <v>65</v>
      </c>
      <c r="J40" s="36" t="s">
        <v>66</v>
      </c>
      <c r="K40" s="37">
        <v>0.0007805555555555555</v>
      </c>
      <c r="L40" s="37">
        <v>0.000778587962962963</v>
      </c>
      <c r="M40" s="37">
        <f t="shared" si="0"/>
        <v>0.0015591435185185185</v>
      </c>
      <c r="N40" s="46">
        <v>1</v>
      </c>
      <c r="O40" s="40">
        <v>24</v>
      </c>
      <c r="P40" s="40"/>
    </row>
    <row r="41" spans="1:16" ht="15.75">
      <c r="A41" s="33">
        <v>12</v>
      </c>
      <c r="B41" s="34">
        <v>10</v>
      </c>
      <c r="C41" s="35" t="s">
        <v>94</v>
      </c>
      <c r="D41" s="35" t="s">
        <v>95</v>
      </c>
      <c r="E41" s="36">
        <v>1998</v>
      </c>
      <c r="F41" s="36">
        <v>2</v>
      </c>
      <c r="G41" s="35" t="s">
        <v>80</v>
      </c>
      <c r="I41" s="35" t="s">
        <v>81</v>
      </c>
      <c r="J41" s="34" t="s">
        <v>66</v>
      </c>
      <c r="K41" s="37">
        <v>0.0007873842592592593</v>
      </c>
      <c r="L41" s="37">
        <v>0.0007753472222222221</v>
      </c>
      <c r="M41" s="37">
        <f t="shared" si="0"/>
        <v>0.0015627314814814813</v>
      </c>
      <c r="N41" s="46">
        <v>1</v>
      </c>
      <c r="O41" s="40">
        <v>22</v>
      </c>
      <c r="P41" s="40"/>
    </row>
    <row r="42" spans="1:16" ht="15.75">
      <c r="A42" s="33">
        <v>13</v>
      </c>
      <c r="B42" s="34">
        <v>15</v>
      </c>
      <c r="C42" s="35" t="s">
        <v>96</v>
      </c>
      <c r="D42" s="35" t="s">
        <v>97</v>
      </c>
      <c r="E42" s="36">
        <v>1997</v>
      </c>
      <c r="F42" s="36">
        <v>1</v>
      </c>
      <c r="G42" s="43" t="s">
        <v>77</v>
      </c>
      <c r="I42" s="43" t="s">
        <v>77</v>
      </c>
      <c r="J42" s="36" t="s">
        <v>66</v>
      </c>
      <c r="K42" s="37">
        <v>0.0007908564814814815</v>
      </c>
      <c r="L42" s="37">
        <v>0.0007869212962962963</v>
      </c>
      <c r="M42" s="37">
        <f t="shared" si="0"/>
        <v>0.0015777777777777778</v>
      </c>
      <c r="N42" s="46">
        <v>1</v>
      </c>
      <c r="O42" s="40">
        <v>20</v>
      </c>
      <c r="P42" s="40"/>
    </row>
    <row r="43" spans="1:16" ht="15.75">
      <c r="A43" s="33">
        <v>14</v>
      </c>
      <c r="B43" s="34">
        <v>18</v>
      </c>
      <c r="C43" s="35" t="s">
        <v>98</v>
      </c>
      <c r="D43" s="35" t="s">
        <v>99</v>
      </c>
      <c r="E43" s="36">
        <v>1997</v>
      </c>
      <c r="F43" s="36">
        <v>1</v>
      </c>
      <c r="G43" s="35" t="s">
        <v>80</v>
      </c>
      <c r="I43" s="35" t="s">
        <v>81</v>
      </c>
      <c r="J43" s="34" t="s">
        <v>66</v>
      </c>
      <c r="K43" s="37">
        <v>0.0007967592592592592</v>
      </c>
      <c r="L43" s="37">
        <v>0.0007821759259259261</v>
      </c>
      <c r="M43" s="37">
        <f t="shared" si="0"/>
        <v>0.0015789351851851854</v>
      </c>
      <c r="N43" s="46">
        <v>1</v>
      </c>
      <c r="O43" s="40">
        <v>18</v>
      </c>
      <c r="P43" s="40"/>
    </row>
    <row r="44" spans="1:16" ht="15.75">
      <c r="A44" s="33">
        <v>15</v>
      </c>
      <c r="B44" s="34">
        <v>1</v>
      </c>
      <c r="C44" s="44" t="s">
        <v>100</v>
      </c>
      <c r="D44" s="44" t="s">
        <v>99</v>
      </c>
      <c r="E44" s="45">
        <v>1997</v>
      </c>
      <c r="F44" s="45">
        <v>1</v>
      </c>
      <c r="G44" s="35" t="s">
        <v>101</v>
      </c>
      <c r="I44" s="35" t="s">
        <v>102</v>
      </c>
      <c r="J44" s="36" t="s">
        <v>66</v>
      </c>
      <c r="K44" s="37">
        <v>0.0007961805555555556</v>
      </c>
      <c r="L44" s="37">
        <v>0.0007944444444444444</v>
      </c>
      <c r="M44" s="37">
        <f t="shared" si="0"/>
        <v>0.001590625</v>
      </c>
      <c r="N44" s="46">
        <v>2</v>
      </c>
      <c r="O44" s="40">
        <v>16</v>
      </c>
      <c r="P44" s="40"/>
    </row>
    <row r="45" spans="1:16" ht="15.75">
      <c r="A45" s="33">
        <v>16</v>
      </c>
      <c r="B45" s="34">
        <v>26</v>
      </c>
      <c r="C45" s="35" t="s">
        <v>103</v>
      </c>
      <c r="D45" s="35" t="s">
        <v>84</v>
      </c>
      <c r="E45" s="36">
        <v>1998</v>
      </c>
      <c r="F45" s="36">
        <v>1</v>
      </c>
      <c r="G45" s="35" t="s">
        <v>65</v>
      </c>
      <c r="I45" s="35" t="s">
        <v>65</v>
      </c>
      <c r="J45" s="47" t="s">
        <v>66</v>
      </c>
      <c r="K45" s="37">
        <v>0.0008023148148148148</v>
      </c>
      <c r="L45" s="37">
        <v>0.0007989583333333334</v>
      </c>
      <c r="M45" s="37">
        <f t="shared" si="0"/>
        <v>0.0016012731481481481</v>
      </c>
      <c r="N45" s="46">
        <v>2</v>
      </c>
      <c r="O45" s="40">
        <v>15</v>
      </c>
      <c r="P45" s="40"/>
    </row>
    <row r="46" spans="1:15" ht="15.75">
      <c r="A46" s="33">
        <v>17</v>
      </c>
      <c r="B46" s="34">
        <v>19</v>
      </c>
      <c r="C46" s="35" t="s">
        <v>104</v>
      </c>
      <c r="D46" s="35" t="s">
        <v>105</v>
      </c>
      <c r="E46" s="36">
        <v>1997</v>
      </c>
      <c r="F46" s="36">
        <v>2</v>
      </c>
      <c r="G46" s="43" t="s">
        <v>77</v>
      </c>
      <c r="I46" s="43" t="s">
        <v>77</v>
      </c>
      <c r="J46" s="36" t="s">
        <v>66</v>
      </c>
      <c r="K46" s="37">
        <v>0.0008042824074074073</v>
      </c>
      <c r="L46" s="37">
        <v>0.0008130787037037038</v>
      </c>
      <c r="M46" s="37">
        <f t="shared" si="0"/>
        <v>0.001617361111111111</v>
      </c>
      <c r="N46" s="46">
        <v>2</v>
      </c>
      <c r="O46" s="40">
        <v>14</v>
      </c>
    </row>
    <row r="47" spans="1:15" ht="15.75">
      <c r="A47" s="33">
        <v>18</v>
      </c>
      <c r="B47" s="34">
        <v>21</v>
      </c>
      <c r="C47" s="35" t="s">
        <v>106</v>
      </c>
      <c r="D47" s="35" t="s">
        <v>107</v>
      </c>
      <c r="E47" s="36">
        <v>1998</v>
      </c>
      <c r="F47" s="36">
        <v>1</v>
      </c>
      <c r="G47" s="35" t="s">
        <v>80</v>
      </c>
      <c r="I47" s="35" t="s">
        <v>81</v>
      </c>
      <c r="J47" s="34" t="s">
        <v>66</v>
      </c>
      <c r="K47" s="37">
        <v>0.0008166666666666666</v>
      </c>
      <c r="L47" s="37">
        <v>0.0008042824074074073</v>
      </c>
      <c r="M47" s="37">
        <f t="shared" si="0"/>
        <v>0.001620949074074074</v>
      </c>
      <c r="N47" s="46">
        <v>2</v>
      </c>
      <c r="O47" s="40">
        <v>13</v>
      </c>
    </row>
    <row r="48" spans="1:15" ht="15.75">
      <c r="A48" s="33">
        <v>19</v>
      </c>
      <c r="B48" s="34">
        <v>14</v>
      </c>
      <c r="C48" s="35" t="s">
        <v>108</v>
      </c>
      <c r="D48" s="35" t="s">
        <v>84</v>
      </c>
      <c r="E48" s="36">
        <v>1997</v>
      </c>
      <c r="F48" s="36">
        <v>2</v>
      </c>
      <c r="G48" s="35" t="s">
        <v>77</v>
      </c>
      <c r="I48" s="35" t="s">
        <v>77</v>
      </c>
      <c r="J48" s="36" t="s">
        <v>66</v>
      </c>
      <c r="K48" s="37">
        <v>0.0008240740740740742</v>
      </c>
      <c r="L48" s="37">
        <v>0.0008013888888888888</v>
      </c>
      <c r="M48" s="37">
        <f t="shared" si="0"/>
        <v>0.001625462962962963</v>
      </c>
      <c r="N48" s="46">
        <v>2</v>
      </c>
      <c r="O48" s="40">
        <v>12</v>
      </c>
    </row>
    <row r="49" spans="1:15" ht="15.75">
      <c r="A49" s="33">
        <v>20</v>
      </c>
      <c r="B49" s="34">
        <v>33</v>
      </c>
      <c r="C49" s="41" t="s">
        <v>109</v>
      </c>
      <c r="D49" s="41" t="s">
        <v>107</v>
      </c>
      <c r="E49" s="42">
        <v>1998</v>
      </c>
      <c r="F49" s="36">
        <v>1</v>
      </c>
      <c r="G49" s="43" t="s">
        <v>110</v>
      </c>
      <c r="I49" s="35" t="s">
        <v>70</v>
      </c>
      <c r="J49" s="36" t="s">
        <v>111</v>
      </c>
      <c r="K49" s="37">
        <v>0.0008222222222222223</v>
      </c>
      <c r="L49" s="37">
        <v>0.0008034722222222222</v>
      </c>
      <c r="M49" s="37">
        <f t="shared" si="0"/>
        <v>0.0016256944444444446</v>
      </c>
      <c r="N49" s="46">
        <v>2</v>
      </c>
      <c r="O49" s="40">
        <v>11</v>
      </c>
    </row>
    <row r="50" spans="1:15" ht="15.75">
      <c r="A50" s="33">
        <v>21</v>
      </c>
      <c r="B50" s="34">
        <v>2</v>
      </c>
      <c r="C50" s="41" t="s">
        <v>112</v>
      </c>
      <c r="D50" s="41" t="s">
        <v>113</v>
      </c>
      <c r="E50" s="42">
        <v>1998</v>
      </c>
      <c r="F50" s="36">
        <v>1</v>
      </c>
      <c r="G50" s="43" t="s">
        <v>114</v>
      </c>
      <c r="I50" s="43" t="s">
        <v>115</v>
      </c>
      <c r="J50" s="36" t="s">
        <v>66</v>
      </c>
      <c r="K50" s="37">
        <v>0.000811574074074074</v>
      </c>
      <c r="L50" s="37">
        <v>0.0008185185185185187</v>
      </c>
      <c r="M50" s="37">
        <f t="shared" si="0"/>
        <v>0.0016300925925925927</v>
      </c>
      <c r="N50" s="46">
        <v>2</v>
      </c>
      <c r="O50" s="40">
        <v>10</v>
      </c>
    </row>
    <row r="51" spans="1:15" ht="15.75">
      <c r="A51" s="33">
        <v>22</v>
      </c>
      <c r="B51" s="34">
        <v>11</v>
      </c>
      <c r="C51" s="41" t="s">
        <v>116</v>
      </c>
      <c r="D51" s="41" t="s">
        <v>117</v>
      </c>
      <c r="E51" s="42">
        <v>1998</v>
      </c>
      <c r="F51" s="34">
        <v>2</v>
      </c>
      <c r="G51" s="43" t="s">
        <v>118</v>
      </c>
      <c r="I51" s="43" t="s">
        <v>119</v>
      </c>
      <c r="J51" s="34" t="s">
        <v>66</v>
      </c>
      <c r="K51" s="37">
        <v>0.0008346064814814814</v>
      </c>
      <c r="L51" s="37">
        <v>0.0008140046296296295</v>
      </c>
      <c r="M51" s="37">
        <f t="shared" si="0"/>
        <v>0.001648611111111111</v>
      </c>
      <c r="N51" s="46">
        <v>2</v>
      </c>
      <c r="O51" s="40">
        <v>9</v>
      </c>
    </row>
    <row r="52" spans="1:15" ht="15.75">
      <c r="A52" s="33">
        <v>23</v>
      </c>
      <c r="B52" s="34">
        <v>32</v>
      </c>
      <c r="C52" s="50" t="s">
        <v>120</v>
      </c>
      <c r="D52" s="50" t="s">
        <v>92</v>
      </c>
      <c r="E52" s="51">
        <v>1998</v>
      </c>
      <c r="F52" s="51">
        <v>2</v>
      </c>
      <c r="G52" s="35" t="s">
        <v>74</v>
      </c>
      <c r="I52" s="35" t="s">
        <v>70</v>
      </c>
      <c r="J52" s="36" t="s">
        <v>111</v>
      </c>
      <c r="K52" s="37">
        <v>0.0008449074074074074</v>
      </c>
      <c r="L52" s="37">
        <v>0.0008528935185185185</v>
      </c>
      <c r="M52" s="37">
        <f t="shared" si="0"/>
        <v>0.001697800925925926</v>
      </c>
      <c r="N52" s="46">
        <v>2</v>
      </c>
      <c r="O52" s="40">
        <v>8</v>
      </c>
    </row>
    <row r="53" spans="1:16" ht="15.75">
      <c r="A53" s="33">
        <v>24</v>
      </c>
      <c r="B53" s="34">
        <v>27</v>
      </c>
      <c r="C53" s="44" t="s">
        <v>121</v>
      </c>
      <c r="D53" s="44" t="s">
        <v>122</v>
      </c>
      <c r="E53" s="45">
        <v>1998</v>
      </c>
      <c r="F53" s="45">
        <v>2</v>
      </c>
      <c r="G53" s="35" t="s">
        <v>85</v>
      </c>
      <c r="I53" s="35" t="s">
        <v>70</v>
      </c>
      <c r="J53" s="36" t="s">
        <v>111</v>
      </c>
      <c r="K53" s="37">
        <v>0.000855324074074074</v>
      </c>
      <c r="L53" s="37">
        <v>0.0008560185185185184</v>
      </c>
      <c r="M53" s="37">
        <f t="shared" si="0"/>
        <v>0.0017113425925925924</v>
      </c>
      <c r="N53" s="46">
        <v>2</v>
      </c>
      <c r="O53" s="40">
        <v>7</v>
      </c>
      <c r="P53" s="40"/>
    </row>
    <row r="54" spans="1:16" ht="15.75">
      <c r="A54" s="33">
        <v>25</v>
      </c>
      <c r="B54" s="34">
        <v>31</v>
      </c>
      <c r="C54" s="35" t="s">
        <v>123</v>
      </c>
      <c r="D54" s="35" t="s">
        <v>92</v>
      </c>
      <c r="E54" s="36">
        <v>1998</v>
      </c>
      <c r="F54" s="36">
        <v>3</v>
      </c>
      <c r="G54" s="35" t="s">
        <v>77</v>
      </c>
      <c r="I54" s="35" t="s">
        <v>77</v>
      </c>
      <c r="J54" s="34" t="s">
        <v>111</v>
      </c>
      <c r="K54" s="37">
        <v>0.0008818287037037037</v>
      </c>
      <c r="L54" s="37">
        <v>0.0008464120370370371</v>
      </c>
      <c r="M54" s="37">
        <f t="shared" si="0"/>
        <v>0.0017282407407407407</v>
      </c>
      <c r="N54" s="46">
        <v>2</v>
      </c>
      <c r="O54" s="40">
        <v>6</v>
      </c>
      <c r="P54" s="40"/>
    </row>
    <row r="55" spans="1:16" ht="15.75">
      <c r="A55" s="33">
        <v>26</v>
      </c>
      <c r="B55" s="34">
        <v>3</v>
      </c>
      <c r="C55" s="41" t="s">
        <v>124</v>
      </c>
      <c r="D55" s="41" t="s">
        <v>97</v>
      </c>
      <c r="E55" s="42">
        <v>1998</v>
      </c>
      <c r="F55" s="36">
        <v>1</v>
      </c>
      <c r="G55" s="43" t="s">
        <v>125</v>
      </c>
      <c r="I55" s="43" t="s">
        <v>119</v>
      </c>
      <c r="J55" s="36" t="s">
        <v>66</v>
      </c>
      <c r="K55" s="37">
        <v>0.0008689814814814815</v>
      </c>
      <c r="L55" s="37">
        <v>0.0008666666666666666</v>
      </c>
      <c r="M55" s="37">
        <f t="shared" si="0"/>
        <v>0.001735648148148148</v>
      </c>
      <c r="N55" s="46">
        <v>2</v>
      </c>
      <c r="O55" s="40">
        <v>5</v>
      </c>
      <c r="P55" s="40"/>
    </row>
    <row r="56" spans="1:16" ht="15.75">
      <c r="A56" s="33">
        <v>27</v>
      </c>
      <c r="B56" s="34">
        <v>25</v>
      </c>
      <c r="C56" s="35" t="s">
        <v>126</v>
      </c>
      <c r="D56" s="35" t="s">
        <v>105</v>
      </c>
      <c r="E56" s="36">
        <v>1998</v>
      </c>
      <c r="F56" s="36">
        <v>3</v>
      </c>
      <c r="G56" s="35" t="s">
        <v>77</v>
      </c>
      <c r="I56" s="35" t="s">
        <v>77</v>
      </c>
      <c r="J56" s="36" t="s">
        <v>66</v>
      </c>
      <c r="K56" s="37">
        <v>0.0008760416666666668</v>
      </c>
      <c r="L56" s="37">
        <v>0.0008649305555555555</v>
      </c>
      <c r="M56" s="37">
        <f t="shared" si="0"/>
        <v>0.0017409722222222223</v>
      </c>
      <c r="N56" s="46">
        <v>2</v>
      </c>
      <c r="O56" s="40">
        <v>4</v>
      </c>
      <c r="P56" s="40"/>
    </row>
    <row r="57" spans="1:16" ht="15.75">
      <c r="A57" s="33">
        <v>28</v>
      </c>
      <c r="B57" s="34">
        <v>30</v>
      </c>
      <c r="C57" s="41" t="s">
        <v>127</v>
      </c>
      <c r="D57" s="41" t="s">
        <v>128</v>
      </c>
      <c r="E57" s="42">
        <v>1998</v>
      </c>
      <c r="F57" s="36">
        <v>3</v>
      </c>
      <c r="G57" s="43" t="s">
        <v>74</v>
      </c>
      <c r="I57" s="35" t="s">
        <v>70</v>
      </c>
      <c r="J57" s="36" t="s">
        <v>111</v>
      </c>
      <c r="K57" s="37">
        <v>0.0008759259259259259</v>
      </c>
      <c r="L57" s="37">
        <v>0.000874074074074074</v>
      </c>
      <c r="M57" s="37">
        <f t="shared" si="0"/>
        <v>0.0017499999999999998</v>
      </c>
      <c r="N57" s="46">
        <v>2</v>
      </c>
      <c r="O57" s="40">
        <v>3</v>
      </c>
      <c r="P57" s="40"/>
    </row>
    <row r="58" spans="1:16" ht="15.75">
      <c r="A58" s="33">
        <v>29</v>
      </c>
      <c r="B58" s="34">
        <v>4</v>
      </c>
      <c r="C58" s="41" t="s">
        <v>129</v>
      </c>
      <c r="D58" s="41" t="s">
        <v>130</v>
      </c>
      <c r="E58" s="42">
        <v>1998</v>
      </c>
      <c r="F58" s="36">
        <v>2</v>
      </c>
      <c r="G58" s="43"/>
      <c r="I58" s="43" t="s">
        <v>131</v>
      </c>
      <c r="J58" s="36" t="s">
        <v>66</v>
      </c>
      <c r="K58" s="37">
        <v>0.000937037037037037</v>
      </c>
      <c r="L58" s="37">
        <v>0.0009010416666666667</v>
      </c>
      <c r="M58" s="37">
        <f t="shared" si="0"/>
        <v>0.0018380787037037037</v>
      </c>
      <c r="N58" s="46">
        <v>3</v>
      </c>
      <c r="O58" s="40">
        <v>2</v>
      </c>
      <c r="P58" s="40"/>
    </row>
    <row r="59" spans="1:12" ht="15.75">
      <c r="A59" s="52"/>
      <c r="B59" s="53" t="s">
        <v>132</v>
      </c>
      <c r="C59" s="54"/>
      <c r="D59" s="55"/>
      <c r="E59" s="55"/>
      <c r="F59" s="55"/>
      <c r="G59" s="56"/>
      <c r="H59" s="57"/>
      <c r="I59" s="57"/>
      <c r="J59" s="52"/>
      <c r="K59" s="58"/>
      <c r="L59" s="46"/>
    </row>
    <row r="60" spans="1:12" ht="15.75">
      <c r="A60" s="52"/>
      <c r="B60" s="34">
        <v>24</v>
      </c>
      <c r="C60" s="44" t="s">
        <v>133</v>
      </c>
      <c r="D60" s="44" t="s">
        <v>130</v>
      </c>
      <c r="E60" s="45">
        <v>1997</v>
      </c>
      <c r="F60" s="45">
        <v>1</v>
      </c>
      <c r="G60" s="35" t="s">
        <v>74</v>
      </c>
      <c r="I60" s="35" t="s">
        <v>70</v>
      </c>
      <c r="J60" s="36" t="s">
        <v>71</v>
      </c>
      <c r="K60" s="58"/>
      <c r="L60" s="46"/>
    </row>
    <row r="61" spans="1:12" ht="15.75">
      <c r="A61" s="52"/>
      <c r="B61" s="34">
        <v>29</v>
      </c>
      <c r="C61" s="59" t="s">
        <v>134</v>
      </c>
      <c r="D61" s="35" t="s">
        <v>92</v>
      </c>
      <c r="E61" s="60">
        <v>1998</v>
      </c>
      <c r="F61" s="60">
        <v>1</v>
      </c>
      <c r="G61" s="35" t="s">
        <v>87</v>
      </c>
      <c r="I61" s="48" t="s">
        <v>70</v>
      </c>
      <c r="J61" s="61" t="s">
        <v>135</v>
      </c>
      <c r="K61" s="58"/>
      <c r="L61" s="46"/>
    </row>
    <row r="62" spans="1:12" ht="15.75">
      <c r="A62" s="52"/>
      <c r="B62" s="62" t="s">
        <v>136</v>
      </c>
      <c r="C62" s="63"/>
      <c r="D62" s="64"/>
      <c r="E62" s="64"/>
      <c r="F62" s="55"/>
      <c r="G62" s="65"/>
      <c r="H62" s="57"/>
      <c r="I62" s="57"/>
      <c r="J62" s="52"/>
      <c r="K62" s="58"/>
      <c r="L62" s="46"/>
    </row>
    <row r="63" spans="1:11" ht="15">
      <c r="A63" s="52"/>
      <c r="B63" s="62" t="s">
        <v>137</v>
      </c>
      <c r="C63" s="54"/>
      <c r="D63" s="55"/>
      <c r="E63" s="55"/>
      <c r="F63" s="64"/>
      <c r="G63" s="65"/>
      <c r="H63" s="57"/>
      <c r="I63" s="57"/>
      <c r="J63" s="52"/>
      <c r="K63" s="58"/>
    </row>
    <row r="64" spans="1:12" ht="15.75">
      <c r="A64" s="52"/>
      <c r="B64" s="34">
        <v>23</v>
      </c>
      <c r="C64" s="35" t="s">
        <v>138</v>
      </c>
      <c r="D64" s="35" t="s">
        <v>139</v>
      </c>
      <c r="E64" s="36">
        <v>1997</v>
      </c>
      <c r="F64" s="36">
        <v>3</v>
      </c>
      <c r="G64" s="35"/>
      <c r="I64" s="35" t="s">
        <v>81</v>
      </c>
      <c r="J64" s="36" t="s">
        <v>66</v>
      </c>
      <c r="K64" s="58"/>
      <c r="L64" s="46"/>
    </row>
    <row r="65" spans="1:11" ht="15">
      <c r="A65" s="52"/>
      <c r="B65" s="53" t="s">
        <v>140</v>
      </c>
      <c r="C65" s="54"/>
      <c r="D65" s="55"/>
      <c r="E65" s="55"/>
      <c r="F65" s="64"/>
      <c r="G65" s="65"/>
      <c r="H65" s="57"/>
      <c r="I65" s="57"/>
      <c r="J65" s="52"/>
      <c r="K65" s="58"/>
    </row>
    <row r="66" spans="1:11" ht="15">
      <c r="A66" s="52"/>
      <c r="B66" s="62" t="s">
        <v>141</v>
      </c>
      <c r="C66" s="54"/>
      <c r="D66" s="55"/>
      <c r="E66" s="55"/>
      <c r="F66" s="64"/>
      <c r="G66" s="65"/>
      <c r="H66" s="57"/>
      <c r="I66" s="57"/>
      <c r="J66" s="52"/>
      <c r="K66" s="58"/>
    </row>
    <row r="67" spans="1:11" ht="15.75">
      <c r="A67" s="52"/>
      <c r="B67" s="34">
        <v>28</v>
      </c>
      <c r="C67" s="35" t="s">
        <v>142</v>
      </c>
      <c r="D67" s="35" t="s">
        <v>143</v>
      </c>
      <c r="E67" s="36">
        <v>1997</v>
      </c>
      <c r="F67" s="36">
        <v>2</v>
      </c>
      <c r="G67" s="35" t="s">
        <v>87</v>
      </c>
      <c r="I67" s="35" t="s">
        <v>70</v>
      </c>
      <c r="J67" s="34" t="s">
        <v>111</v>
      </c>
      <c r="K67" s="37">
        <v>0.0008177083333333334</v>
      </c>
    </row>
    <row r="68" spans="1:11" ht="15.75">
      <c r="A68" s="58"/>
      <c r="B68" s="66" t="s">
        <v>144</v>
      </c>
      <c r="C68" s="67"/>
      <c r="D68" s="68"/>
      <c r="E68" s="68"/>
      <c r="F68" s="69"/>
      <c r="G68" s="70"/>
      <c r="H68" s="37"/>
      <c r="I68" s="71"/>
      <c r="J68" s="58"/>
      <c r="K68" s="58"/>
    </row>
    <row r="69" spans="1:11" ht="15.75">
      <c r="A69" s="58"/>
      <c r="B69" s="66"/>
      <c r="C69" s="67"/>
      <c r="D69" s="68"/>
      <c r="E69" s="68"/>
      <c r="F69" s="69"/>
      <c r="G69" s="70"/>
      <c r="H69" s="37"/>
      <c r="I69" s="71"/>
      <c r="J69" s="58"/>
      <c r="K69" s="58"/>
    </row>
    <row r="70" spans="2:10" ht="15.75">
      <c r="B70" s="66" t="s">
        <v>145</v>
      </c>
      <c r="C70" s="67"/>
      <c r="D70" s="68"/>
      <c r="E70" s="68"/>
      <c r="F70" s="69"/>
      <c r="G70" s="72"/>
      <c r="H70" s="37"/>
      <c r="I70" s="73" t="s">
        <v>11</v>
      </c>
      <c r="J70" s="58"/>
    </row>
    <row r="71" spans="2:10" ht="15.75">
      <c r="B71" s="73" t="s">
        <v>146</v>
      </c>
      <c r="C71" s="73"/>
      <c r="D71" s="73"/>
      <c r="E71" s="73"/>
      <c r="F71" s="73"/>
      <c r="G71" s="73"/>
      <c r="H71" s="73"/>
      <c r="I71" s="73" t="s">
        <v>147</v>
      </c>
      <c r="J71" s="58"/>
    </row>
    <row r="72" spans="2:9" ht="15.75">
      <c r="B72" s="73" t="s">
        <v>148</v>
      </c>
      <c r="C72" s="73"/>
      <c r="D72" s="73"/>
      <c r="E72" s="73"/>
      <c r="F72" s="73"/>
      <c r="G72" s="73"/>
      <c r="H72" s="74"/>
      <c r="I72" s="75" t="s">
        <v>149</v>
      </c>
    </row>
    <row r="73" spans="2:9" ht="15.75">
      <c r="B73" s="73"/>
      <c r="C73" s="73"/>
      <c r="D73" s="73"/>
      <c r="E73" s="73"/>
      <c r="F73" s="73"/>
      <c r="G73" s="73"/>
      <c r="H73" s="73"/>
      <c r="I73" s="73"/>
    </row>
    <row r="74" spans="2:9" ht="15.75">
      <c r="B74" s="73"/>
      <c r="C74" s="73"/>
      <c r="D74" s="73"/>
      <c r="E74" s="73"/>
      <c r="F74" s="73"/>
      <c r="G74" s="73"/>
      <c r="H74" s="74"/>
      <c r="I74" s="75"/>
    </row>
    <row r="75" ht="15.75">
      <c r="B75" s="73"/>
    </row>
  </sheetData>
  <sheetProtection/>
  <mergeCells count="7">
    <mergeCell ref="A1:L1"/>
    <mergeCell ref="A2:L2"/>
    <mergeCell ref="A4:L4"/>
    <mergeCell ref="A6:L6"/>
    <mergeCell ref="A8:L8"/>
    <mergeCell ref="A9:L9"/>
    <mergeCell ref="A3:L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7"/>
  <sheetViews>
    <sheetView zoomScalePageLayoutView="0" workbookViewId="0" topLeftCell="A20">
      <selection activeCell="A72" sqref="A72:IV75"/>
    </sheetView>
  </sheetViews>
  <sheetFormatPr defaultColWidth="9.140625" defaultRowHeight="15"/>
  <cols>
    <col min="1" max="2" width="4.8515625" style="0" customWidth="1"/>
    <col min="3" max="3" width="18.00390625" style="0" customWidth="1"/>
    <col min="4" max="4" width="12.140625" style="0" customWidth="1"/>
    <col min="5" max="6" width="6.140625" style="0" customWidth="1"/>
    <col min="7" max="7" width="2.7109375" style="0" hidden="1" customWidth="1"/>
    <col min="8" max="8" width="15.8515625" style="0" customWidth="1"/>
    <col min="9" max="9" width="21.140625" style="0" customWidth="1"/>
    <col min="10" max="10" width="6.00390625" style="0" customWidth="1"/>
    <col min="11" max="11" width="10.140625" style="0" customWidth="1"/>
    <col min="12" max="13" width="9.8515625" style="0" customWidth="1"/>
    <col min="14" max="14" width="5.28125" style="0" customWidth="1"/>
    <col min="15" max="15" width="6.00390625" style="0" customWidth="1"/>
  </cols>
  <sheetData>
    <row r="1" spans="1:12" s="2" customFormat="1" ht="12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2" customFormat="1" ht="12.7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2" customFormat="1" ht="12.75">
      <c r="A3" s="96" t="s">
        <v>150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s="2" customFormat="1" ht="12.75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="2" customFormat="1" ht="12.75"/>
    <row r="6" spans="1:12" s="2" customFormat="1" ht="12.75">
      <c r="A6" s="96" t="s">
        <v>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0" s="2" customFormat="1" ht="12.75">
      <c r="A7" s="2" t="s">
        <v>4</v>
      </c>
      <c r="J7" s="2" t="s">
        <v>5</v>
      </c>
    </row>
    <row r="8" spans="1:12" s="2" customFormat="1" ht="12.75">
      <c r="A8" s="96" t="s">
        <v>151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12" s="2" customFormat="1" ht="12.75">
      <c r="A9" s="96" t="s">
        <v>7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="2" customFormat="1" ht="12.75"/>
    <row r="11" spans="1:9" ht="15">
      <c r="A11" s="3" t="s">
        <v>8</v>
      </c>
      <c r="B11" s="3"/>
      <c r="C11" s="3"/>
      <c r="D11" s="3"/>
      <c r="E11" s="3"/>
      <c r="F11" s="3"/>
      <c r="H11" s="3" t="s">
        <v>9</v>
      </c>
      <c r="I11" s="3"/>
    </row>
    <row r="12" spans="1:10" ht="15">
      <c r="A12" s="3" t="s">
        <v>10</v>
      </c>
      <c r="B12" s="3"/>
      <c r="C12" s="3"/>
      <c r="D12" s="3" t="s">
        <v>11</v>
      </c>
      <c r="E12" s="3"/>
      <c r="H12" s="3" t="s">
        <v>12</v>
      </c>
      <c r="J12" s="3" t="s">
        <v>13</v>
      </c>
    </row>
    <row r="13" spans="1:10" ht="15">
      <c r="A13" s="3" t="s">
        <v>14</v>
      </c>
      <c r="B13" s="3"/>
      <c r="C13" s="3"/>
      <c r="D13" s="3" t="s">
        <v>15</v>
      </c>
      <c r="E13" s="3"/>
      <c r="F13" s="3"/>
      <c r="H13" s="3" t="s">
        <v>16</v>
      </c>
      <c r="J13" s="3" t="s">
        <v>17</v>
      </c>
    </row>
    <row r="14" spans="1:10" ht="15">
      <c r="A14" s="3" t="s">
        <v>18</v>
      </c>
      <c r="B14" s="3"/>
      <c r="C14" s="3"/>
      <c r="D14" s="3"/>
      <c r="E14" s="3"/>
      <c r="F14" s="3"/>
      <c r="H14" s="3" t="s">
        <v>19</v>
      </c>
      <c r="J14" s="3" t="s">
        <v>20</v>
      </c>
    </row>
    <row r="15" spans="1:10" ht="15">
      <c r="A15" s="3" t="s">
        <v>21</v>
      </c>
      <c r="B15" s="3"/>
      <c r="C15" s="3"/>
      <c r="D15" s="3"/>
      <c r="E15" s="3"/>
      <c r="F15" s="3"/>
      <c r="H15" s="3" t="s">
        <v>22</v>
      </c>
      <c r="J15" s="3" t="s">
        <v>23</v>
      </c>
    </row>
    <row r="17" spans="1:11" ht="15">
      <c r="A17" s="2"/>
      <c r="B17" s="2"/>
      <c r="C17" s="2"/>
      <c r="D17" s="2"/>
      <c r="E17" s="3" t="s">
        <v>24</v>
      </c>
      <c r="F17" s="2"/>
      <c r="I17" s="2" t="s">
        <v>25</v>
      </c>
      <c r="J17" s="2"/>
      <c r="K17" s="2"/>
    </row>
    <row r="18" spans="1:11" ht="15">
      <c r="A18" s="2" t="s">
        <v>26</v>
      </c>
      <c r="B18" s="2"/>
      <c r="C18" s="2"/>
      <c r="D18" s="2"/>
      <c r="E18" s="2" t="s">
        <v>27</v>
      </c>
      <c r="F18" s="4"/>
      <c r="I18" s="2" t="s">
        <v>27</v>
      </c>
      <c r="J18" s="2"/>
      <c r="K18" s="2"/>
    </row>
    <row r="19" spans="1:11" ht="15">
      <c r="A19" s="2" t="s">
        <v>28</v>
      </c>
      <c r="B19" s="2"/>
      <c r="C19" s="2"/>
      <c r="D19" s="2"/>
      <c r="E19" s="3" t="s">
        <v>29</v>
      </c>
      <c r="F19" s="2"/>
      <c r="I19" s="3" t="s">
        <v>30</v>
      </c>
      <c r="J19" s="2"/>
      <c r="K19" s="2"/>
    </row>
    <row r="20" spans="1:11" ht="15">
      <c r="A20" s="2" t="s">
        <v>31</v>
      </c>
      <c r="B20" s="2"/>
      <c r="C20" s="2"/>
      <c r="D20" s="2"/>
      <c r="E20" s="2" t="s">
        <v>32</v>
      </c>
      <c r="F20" s="2"/>
      <c r="I20" s="2" t="s">
        <v>32</v>
      </c>
      <c r="J20" s="3"/>
      <c r="K20" s="2"/>
    </row>
    <row r="21" spans="1:11" ht="15">
      <c r="A21" s="2"/>
      <c r="B21" s="2"/>
      <c r="C21" s="2"/>
      <c r="D21" s="2"/>
      <c r="E21" s="2" t="s">
        <v>33</v>
      </c>
      <c r="F21" s="2"/>
      <c r="I21" s="2" t="s">
        <v>33</v>
      </c>
      <c r="J21" s="2"/>
      <c r="K21" s="2"/>
    </row>
    <row r="22" spans="1:11" ht="15">
      <c r="A22" s="2"/>
      <c r="B22" s="2"/>
      <c r="C22" s="2"/>
      <c r="D22" s="2"/>
      <c r="E22" s="2" t="s">
        <v>34</v>
      </c>
      <c r="F22" s="2"/>
      <c r="I22" s="2" t="s">
        <v>34</v>
      </c>
      <c r="J22" s="2"/>
      <c r="K22" s="2"/>
    </row>
    <row r="23" spans="1:11" ht="12" customHeight="1">
      <c r="A23" s="2"/>
      <c r="B23" s="2"/>
      <c r="C23" s="2"/>
      <c r="D23" s="2"/>
      <c r="E23" s="2" t="s">
        <v>35</v>
      </c>
      <c r="F23" s="2"/>
      <c r="I23" s="2" t="s">
        <v>35</v>
      </c>
      <c r="J23" s="2"/>
      <c r="K23" s="2"/>
    </row>
    <row r="24" spans="1:11" ht="12" customHeight="1">
      <c r="A24" s="2"/>
      <c r="B24" s="2"/>
      <c r="C24" s="2"/>
      <c r="D24" s="2"/>
      <c r="E24" s="2"/>
      <c r="F24" s="2"/>
      <c r="I24" s="2" t="s">
        <v>36</v>
      </c>
      <c r="J24" s="2"/>
      <c r="K24" s="2"/>
    </row>
    <row r="25" spans="1:11" ht="15">
      <c r="A25" s="2" t="s">
        <v>37</v>
      </c>
      <c r="B25" s="2"/>
      <c r="C25" s="2"/>
      <c r="D25" s="2"/>
      <c r="E25" s="5">
        <v>0.4583333333333333</v>
      </c>
      <c r="F25" s="5"/>
      <c r="I25" s="6">
        <v>0.5625</v>
      </c>
      <c r="J25" s="5"/>
      <c r="K25" s="2"/>
    </row>
    <row r="26" spans="1:11" ht="15">
      <c r="A26" s="2" t="s">
        <v>38</v>
      </c>
      <c r="B26" s="2"/>
      <c r="C26" s="2" t="s">
        <v>39</v>
      </c>
      <c r="D26" s="2"/>
      <c r="E26" s="3" t="s">
        <v>40</v>
      </c>
      <c r="F26" s="3"/>
      <c r="I26" s="3" t="s">
        <v>41</v>
      </c>
      <c r="J26" s="3" t="s">
        <v>42</v>
      </c>
      <c r="K26" s="2"/>
    </row>
    <row r="27" ht="15.75" thickBot="1"/>
    <row r="28" spans="1:21" s="20" customFormat="1" ht="15">
      <c r="A28" s="7" t="s">
        <v>43</v>
      </c>
      <c r="B28" s="7" t="s">
        <v>44</v>
      </c>
      <c r="C28" s="8" t="s">
        <v>45</v>
      </c>
      <c r="D28" s="9" t="s">
        <v>46</v>
      </c>
      <c r="E28" s="9" t="s">
        <v>47</v>
      </c>
      <c r="F28" s="10" t="s">
        <v>48</v>
      </c>
      <c r="G28" s="11"/>
      <c r="H28" s="76" t="s">
        <v>50</v>
      </c>
      <c r="I28" s="13" t="s">
        <v>51</v>
      </c>
      <c r="J28" s="14"/>
      <c r="K28" s="15" t="s">
        <v>52</v>
      </c>
      <c r="L28" s="16"/>
      <c r="M28" s="17"/>
      <c r="N28" s="18" t="s">
        <v>53</v>
      </c>
      <c r="O28" s="19" t="s">
        <v>54</v>
      </c>
      <c r="Q28" s="77"/>
      <c r="R28" s="77"/>
      <c r="S28" s="77"/>
      <c r="T28" s="77"/>
      <c r="U28" s="77"/>
    </row>
    <row r="29" spans="1:21" s="20" customFormat="1" ht="15.75" thickBot="1">
      <c r="A29" s="21" t="s">
        <v>55</v>
      </c>
      <c r="B29" s="21" t="s">
        <v>56</v>
      </c>
      <c r="C29" s="22"/>
      <c r="D29" s="23"/>
      <c r="E29" s="23" t="s">
        <v>57</v>
      </c>
      <c r="F29" s="24" t="s">
        <v>58</v>
      </c>
      <c r="G29" s="25"/>
      <c r="H29" s="78"/>
      <c r="I29" s="27"/>
      <c r="J29" s="28"/>
      <c r="K29" s="29" t="s">
        <v>59</v>
      </c>
      <c r="L29" s="29" t="s">
        <v>25</v>
      </c>
      <c r="M29" s="30" t="s">
        <v>60</v>
      </c>
      <c r="N29" s="31" t="s">
        <v>61</v>
      </c>
      <c r="O29" s="32"/>
      <c r="P29" s="77"/>
      <c r="Q29" s="77"/>
      <c r="R29" s="77"/>
      <c r="S29" s="77"/>
      <c r="T29" s="77"/>
      <c r="U29" s="77"/>
    </row>
    <row r="30" spans="1:21" s="80" customFormat="1" ht="15">
      <c r="A30" s="33">
        <v>1</v>
      </c>
      <c r="B30" s="36">
        <v>20</v>
      </c>
      <c r="C30" s="35" t="s">
        <v>152</v>
      </c>
      <c r="D30" s="35" t="s">
        <v>153</v>
      </c>
      <c r="E30" s="36">
        <v>1997</v>
      </c>
      <c r="F30" s="79">
        <v>1</v>
      </c>
      <c r="H30" s="81" t="s">
        <v>87</v>
      </c>
      <c r="I30" s="49" t="s">
        <v>70</v>
      </c>
      <c r="J30" s="47" t="s">
        <v>71</v>
      </c>
      <c r="K30" s="57">
        <v>0.0007574074074074075</v>
      </c>
      <c r="L30" s="57">
        <v>0.0007527777777777779</v>
      </c>
      <c r="M30" s="57">
        <f aca="true" t="shared" si="0" ref="M30:M69">K30+L30</f>
        <v>0.0015101851851851854</v>
      </c>
      <c r="N30" s="82">
        <v>1</v>
      </c>
      <c r="O30" s="33">
        <v>100</v>
      </c>
      <c r="P30" s="83"/>
      <c r="Q30" s="84"/>
      <c r="R30" s="84"/>
      <c r="S30" s="84"/>
      <c r="T30" s="84"/>
      <c r="U30" s="84"/>
    </row>
    <row r="31" spans="1:15" s="80" customFormat="1" ht="14.25">
      <c r="A31" s="33">
        <v>2</v>
      </c>
      <c r="B31" s="36">
        <v>13</v>
      </c>
      <c r="C31" s="35" t="s">
        <v>154</v>
      </c>
      <c r="D31" s="35" t="s">
        <v>155</v>
      </c>
      <c r="E31" s="36">
        <v>1997</v>
      </c>
      <c r="F31" s="36">
        <v>1</v>
      </c>
      <c r="H31" s="35" t="s">
        <v>77</v>
      </c>
      <c r="I31" s="35" t="s">
        <v>77</v>
      </c>
      <c r="J31" s="85" t="s">
        <v>66</v>
      </c>
      <c r="K31" s="57">
        <v>0.0007667824074074074</v>
      </c>
      <c r="L31" s="57">
        <v>0.0007504629629629629</v>
      </c>
      <c r="M31" s="57">
        <f t="shared" si="0"/>
        <v>0.0015172453703703702</v>
      </c>
      <c r="N31" s="82">
        <v>1</v>
      </c>
      <c r="O31" s="33">
        <v>80</v>
      </c>
    </row>
    <row r="32" spans="1:15" s="80" customFormat="1" ht="14.25">
      <c r="A32" s="33">
        <v>3</v>
      </c>
      <c r="B32" s="36">
        <v>21</v>
      </c>
      <c r="C32" s="49" t="s">
        <v>156</v>
      </c>
      <c r="D32" s="49" t="s">
        <v>157</v>
      </c>
      <c r="E32" s="86">
        <v>1997</v>
      </c>
      <c r="F32" s="36">
        <v>1</v>
      </c>
      <c r="H32" s="49" t="s">
        <v>77</v>
      </c>
      <c r="I32" s="49" t="s">
        <v>77</v>
      </c>
      <c r="J32" s="85" t="s">
        <v>66</v>
      </c>
      <c r="K32" s="57">
        <v>0.0007650462962962962</v>
      </c>
      <c r="L32" s="57">
        <v>0.0007579861111111111</v>
      </c>
      <c r="M32" s="57">
        <f t="shared" si="0"/>
        <v>0.0015230324074074074</v>
      </c>
      <c r="N32" s="82">
        <v>1</v>
      </c>
      <c r="O32" s="33">
        <v>60</v>
      </c>
    </row>
    <row r="33" spans="1:15" s="80" customFormat="1" ht="14.25">
      <c r="A33" s="33">
        <v>4</v>
      </c>
      <c r="B33" s="36">
        <v>7</v>
      </c>
      <c r="C33" s="49" t="s">
        <v>158</v>
      </c>
      <c r="D33" s="49" t="s">
        <v>159</v>
      </c>
      <c r="E33" s="86">
        <v>1997</v>
      </c>
      <c r="F33" s="36">
        <v>1</v>
      </c>
      <c r="H33" s="35" t="s">
        <v>80</v>
      </c>
      <c r="I33" s="35" t="s">
        <v>81</v>
      </c>
      <c r="J33" s="47" t="s">
        <v>66</v>
      </c>
      <c r="K33" s="57">
        <v>0.0007734953703703702</v>
      </c>
      <c r="L33" s="57">
        <v>0.0007515046296296296</v>
      </c>
      <c r="M33" s="57">
        <f t="shared" si="0"/>
        <v>0.0015249999999999999</v>
      </c>
      <c r="N33" s="33">
        <v>1</v>
      </c>
      <c r="O33" s="33">
        <v>50</v>
      </c>
    </row>
    <row r="34" spans="1:15" s="80" customFormat="1" ht="15" customHeight="1">
      <c r="A34" s="33">
        <v>5</v>
      </c>
      <c r="B34" s="36">
        <v>9</v>
      </c>
      <c r="C34" s="35" t="s">
        <v>160</v>
      </c>
      <c r="D34" s="35" t="s">
        <v>161</v>
      </c>
      <c r="E34" s="36">
        <v>1997</v>
      </c>
      <c r="F34" s="36">
        <v>1</v>
      </c>
      <c r="H34" s="35" t="s">
        <v>162</v>
      </c>
      <c r="I34" s="35" t="s">
        <v>163</v>
      </c>
      <c r="J34" s="47" t="s">
        <v>66</v>
      </c>
      <c r="K34" s="57">
        <v>0.000775</v>
      </c>
      <c r="L34" s="57">
        <v>0.0007511574074074074</v>
      </c>
      <c r="M34" s="57">
        <f t="shared" si="0"/>
        <v>0.0015261574074074075</v>
      </c>
      <c r="N34" s="33">
        <v>1</v>
      </c>
      <c r="O34" s="33">
        <v>45</v>
      </c>
    </row>
    <row r="35" spans="1:15" s="80" customFormat="1" ht="14.25">
      <c r="A35" s="33">
        <v>6</v>
      </c>
      <c r="B35" s="36">
        <v>24</v>
      </c>
      <c r="C35" s="35" t="s">
        <v>164</v>
      </c>
      <c r="D35" s="35" t="s">
        <v>165</v>
      </c>
      <c r="E35" s="36">
        <v>1997</v>
      </c>
      <c r="F35" s="36">
        <v>1</v>
      </c>
      <c r="H35" s="35" t="s">
        <v>80</v>
      </c>
      <c r="I35" s="35" t="s">
        <v>81</v>
      </c>
      <c r="J35" s="47" t="s">
        <v>66</v>
      </c>
      <c r="K35" s="57">
        <v>0.0007626157407407408</v>
      </c>
      <c r="L35" s="57">
        <v>0.0007656249999999999</v>
      </c>
      <c r="M35" s="57">
        <f t="shared" si="0"/>
        <v>0.0015282407407407406</v>
      </c>
      <c r="N35" s="33">
        <v>1</v>
      </c>
      <c r="O35" s="33">
        <v>40</v>
      </c>
    </row>
    <row r="36" spans="1:15" s="80" customFormat="1" ht="14.25">
      <c r="A36" s="33">
        <v>7</v>
      </c>
      <c r="B36" s="36">
        <v>5</v>
      </c>
      <c r="C36" s="35" t="s">
        <v>166</v>
      </c>
      <c r="D36" s="35" t="s">
        <v>167</v>
      </c>
      <c r="E36" s="36">
        <v>1997</v>
      </c>
      <c r="F36" s="36">
        <v>1</v>
      </c>
      <c r="H36" s="43" t="s">
        <v>114</v>
      </c>
      <c r="I36" s="43" t="s">
        <v>115</v>
      </c>
      <c r="J36" s="47" t="s">
        <v>66</v>
      </c>
      <c r="K36" s="57">
        <v>0.0007758101851851853</v>
      </c>
      <c r="L36" s="57">
        <v>0.0007528935185185186</v>
      </c>
      <c r="M36" s="57">
        <f t="shared" si="0"/>
        <v>0.001528703703703704</v>
      </c>
      <c r="N36" s="33">
        <v>1</v>
      </c>
      <c r="O36" s="33">
        <v>36</v>
      </c>
    </row>
    <row r="37" spans="1:15" s="80" customFormat="1" ht="14.25">
      <c r="A37" s="33">
        <v>8</v>
      </c>
      <c r="B37" s="36">
        <v>4</v>
      </c>
      <c r="C37" s="35" t="s">
        <v>168</v>
      </c>
      <c r="D37" s="35" t="s">
        <v>169</v>
      </c>
      <c r="E37" s="36">
        <v>1997</v>
      </c>
      <c r="F37" s="36">
        <v>1</v>
      </c>
      <c r="H37" s="81" t="s">
        <v>87</v>
      </c>
      <c r="I37" s="49" t="s">
        <v>70</v>
      </c>
      <c r="J37" s="47" t="s">
        <v>71</v>
      </c>
      <c r="K37" s="57">
        <v>0.0007755787037037037</v>
      </c>
      <c r="L37" s="57">
        <v>0.0007538194444444444</v>
      </c>
      <c r="M37" s="57">
        <f t="shared" si="0"/>
        <v>0.0015293981481481482</v>
      </c>
      <c r="N37" s="33">
        <v>1</v>
      </c>
      <c r="O37" s="33">
        <v>32</v>
      </c>
    </row>
    <row r="38" spans="1:15" s="80" customFormat="1" ht="14.25">
      <c r="A38" s="33">
        <v>9</v>
      </c>
      <c r="B38" s="36">
        <v>15</v>
      </c>
      <c r="C38" s="49" t="s">
        <v>170</v>
      </c>
      <c r="D38" s="49" t="s">
        <v>171</v>
      </c>
      <c r="E38" s="86">
        <v>1997</v>
      </c>
      <c r="F38" s="36">
        <v>1</v>
      </c>
      <c r="H38" s="35" t="s">
        <v>80</v>
      </c>
      <c r="I38" s="35" t="s">
        <v>81</v>
      </c>
      <c r="J38" s="47" t="s">
        <v>66</v>
      </c>
      <c r="K38" s="57">
        <v>0.000776273148148148</v>
      </c>
      <c r="L38" s="57">
        <v>0.0007615740740740741</v>
      </c>
      <c r="M38" s="57">
        <f t="shared" si="0"/>
        <v>0.0015378472222222221</v>
      </c>
      <c r="N38" s="33">
        <v>1</v>
      </c>
      <c r="O38" s="33">
        <v>29</v>
      </c>
    </row>
    <row r="39" spans="1:15" s="80" customFormat="1" ht="14.25">
      <c r="A39" s="33">
        <v>10</v>
      </c>
      <c r="B39" s="36">
        <v>25</v>
      </c>
      <c r="C39" s="35" t="s">
        <v>172</v>
      </c>
      <c r="D39" s="35" t="s">
        <v>173</v>
      </c>
      <c r="E39" s="36">
        <v>1997</v>
      </c>
      <c r="F39" s="36">
        <v>1</v>
      </c>
      <c r="H39" s="35" t="s">
        <v>77</v>
      </c>
      <c r="I39" s="35" t="s">
        <v>77</v>
      </c>
      <c r="J39" s="85" t="s">
        <v>66</v>
      </c>
      <c r="K39" s="57">
        <v>0.0007686342592592593</v>
      </c>
      <c r="L39" s="57">
        <v>0.0007700231481481482</v>
      </c>
      <c r="M39" s="57">
        <f t="shared" si="0"/>
        <v>0.0015386574074074074</v>
      </c>
      <c r="N39" s="33">
        <v>1</v>
      </c>
      <c r="O39" s="33">
        <v>26</v>
      </c>
    </row>
    <row r="40" spans="1:15" s="80" customFormat="1" ht="14.25">
      <c r="A40" s="33">
        <v>11</v>
      </c>
      <c r="B40" s="36">
        <v>26</v>
      </c>
      <c r="C40" s="35" t="s">
        <v>174</v>
      </c>
      <c r="D40" s="35" t="s">
        <v>169</v>
      </c>
      <c r="E40" s="36">
        <v>1997</v>
      </c>
      <c r="F40" s="36">
        <v>1</v>
      </c>
      <c r="H40" s="81" t="s">
        <v>87</v>
      </c>
      <c r="I40" s="49" t="s">
        <v>70</v>
      </c>
      <c r="J40" s="87" t="s">
        <v>71</v>
      </c>
      <c r="K40" s="57">
        <v>0.0007739583333333334</v>
      </c>
      <c r="L40" s="57">
        <v>0.0007650462962962962</v>
      </c>
      <c r="M40" s="57">
        <f t="shared" si="0"/>
        <v>0.0015390046296296298</v>
      </c>
      <c r="N40" s="33">
        <v>1</v>
      </c>
      <c r="O40" s="33">
        <v>24</v>
      </c>
    </row>
    <row r="41" spans="1:15" s="80" customFormat="1" ht="14.25">
      <c r="A41" s="33">
        <v>12</v>
      </c>
      <c r="B41" s="36">
        <v>8</v>
      </c>
      <c r="C41" s="35" t="s">
        <v>175</v>
      </c>
      <c r="D41" s="35" t="s">
        <v>176</v>
      </c>
      <c r="E41" s="36">
        <v>1998</v>
      </c>
      <c r="F41" s="36">
        <v>1</v>
      </c>
      <c r="H41" s="88" t="s">
        <v>77</v>
      </c>
      <c r="I41" s="35" t="s">
        <v>77</v>
      </c>
      <c r="J41" s="85" t="s">
        <v>66</v>
      </c>
      <c r="K41" s="57">
        <v>0.0007788194444444445</v>
      </c>
      <c r="L41" s="57">
        <v>0.0007612268518518519</v>
      </c>
      <c r="M41" s="57">
        <f t="shared" si="0"/>
        <v>0.0015400462962962963</v>
      </c>
      <c r="N41" s="33">
        <v>1</v>
      </c>
      <c r="O41" s="33">
        <v>22</v>
      </c>
    </row>
    <row r="42" spans="1:15" s="80" customFormat="1" ht="14.25">
      <c r="A42" s="33">
        <v>13</v>
      </c>
      <c r="B42" s="36">
        <v>6</v>
      </c>
      <c r="C42" s="35" t="s">
        <v>177</v>
      </c>
      <c r="D42" s="35" t="s">
        <v>178</v>
      </c>
      <c r="E42" s="36">
        <v>1997</v>
      </c>
      <c r="F42" s="36">
        <v>1</v>
      </c>
      <c r="H42" s="49" t="s">
        <v>89</v>
      </c>
      <c r="I42" s="49" t="s">
        <v>90</v>
      </c>
      <c r="J42" s="47" t="s">
        <v>66</v>
      </c>
      <c r="K42" s="57">
        <v>0.0007781250000000001</v>
      </c>
      <c r="L42" s="57">
        <v>0.0007638888888888889</v>
      </c>
      <c r="M42" s="57">
        <f t="shared" si="0"/>
        <v>0.001542013888888889</v>
      </c>
      <c r="N42" s="33">
        <v>1</v>
      </c>
      <c r="O42" s="33">
        <v>20</v>
      </c>
    </row>
    <row r="43" spans="1:15" s="80" customFormat="1" ht="14.25">
      <c r="A43" s="33">
        <v>14</v>
      </c>
      <c r="B43" s="36">
        <v>36</v>
      </c>
      <c r="C43" s="35" t="s">
        <v>179</v>
      </c>
      <c r="D43" s="35" t="s">
        <v>180</v>
      </c>
      <c r="E43" s="36">
        <v>1997</v>
      </c>
      <c r="F43" s="36">
        <v>1</v>
      </c>
      <c r="H43" s="35" t="s">
        <v>69</v>
      </c>
      <c r="I43" s="49" t="s">
        <v>70</v>
      </c>
      <c r="J43" s="47" t="s">
        <v>111</v>
      </c>
      <c r="K43" s="57">
        <v>0.0007846064814814816</v>
      </c>
      <c r="L43" s="57">
        <v>0.00076875</v>
      </c>
      <c r="M43" s="57">
        <f t="shared" si="0"/>
        <v>0.0015533564814814815</v>
      </c>
      <c r="N43" s="33">
        <v>1</v>
      </c>
      <c r="O43" s="33">
        <v>18</v>
      </c>
    </row>
    <row r="44" spans="1:15" s="80" customFormat="1" ht="14.25">
      <c r="A44" s="33">
        <v>15</v>
      </c>
      <c r="B44" s="36">
        <v>2</v>
      </c>
      <c r="C44" s="49" t="s">
        <v>181</v>
      </c>
      <c r="D44" s="49" t="s">
        <v>182</v>
      </c>
      <c r="E44" s="86">
        <v>1997</v>
      </c>
      <c r="F44" s="36">
        <v>1</v>
      </c>
      <c r="H44" s="35" t="s">
        <v>65</v>
      </c>
      <c r="I44" s="35" t="s">
        <v>65</v>
      </c>
      <c r="J44" s="85" t="s">
        <v>66</v>
      </c>
      <c r="K44" s="57">
        <v>0.0007847222222222221</v>
      </c>
      <c r="L44" s="57">
        <v>0.0007747685185185185</v>
      </c>
      <c r="M44" s="57">
        <f t="shared" si="0"/>
        <v>0.0015594907407407406</v>
      </c>
      <c r="N44" s="33">
        <v>1</v>
      </c>
      <c r="O44" s="33">
        <v>16</v>
      </c>
    </row>
    <row r="45" spans="1:15" s="80" customFormat="1" ht="14.25">
      <c r="A45" s="33">
        <v>16</v>
      </c>
      <c r="B45" s="36">
        <v>18</v>
      </c>
      <c r="C45" s="49" t="s">
        <v>183</v>
      </c>
      <c r="D45" s="49" t="s">
        <v>182</v>
      </c>
      <c r="E45" s="86">
        <v>1998</v>
      </c>
      <c r="F45" s="36">
        <v>1</v>
      </c>
      <c r="H45" s="35" t="s">
        <v>65</v>
      </c>
      <c r="I45" s="35" t="s">
        <v>65</v>
      </c>
      <c r="J45" s="85" t="s">
        <v>66</v>
      </c>
      <c r="K45" s="57">
        <v>0.0007831018518518518</v>
      </c>
      <c r="L45" s="57">
        <v>0.0007788194444444444</v>
      </c>
      <c r="M45" s="57">
        <f t="shared" si="0"/>
        <v>0.001561921296296296</v>
      </c>
      <c r="N45" s="33">
        <v>1</v>
      </c>
      <c r="O45" s="33">
        <v>15</v>
      </c>
    </row>
    <row r="46" spans="1:15" s="80" customFormat="1" ht="14.25">
      <c r="A46" s="33">
        <v>17</v>
      </c>
      <c r="B46" s="36">
        <v>16</v>
      </c>
      <c r="C46" s="49" t="s">
        <v>184</v>
      </c>
      <c r="D46" s="49" t="s">
        <v>185</v>
      </c>
      <c r="E46" s="86">
        <v>1998</v>
      </c>
      <c r="F46" s="36">
        <v>1</v>
      </c>
      <c r="H46" s="35" t="s">
        <v>80</v>
      </c>
      <c r="I46" s="35" t="s">
        <v>81</v>
      </c>
      <c r="J46" s="47" t="s">
        <v>66</v>
      </c>
      <c r="K46" s="57">
        <v>0.0008112268518518517</v>
      </c>
      <c r="L46" s="57">
        <v>0.0007692129629629629</v>
      </c>
      <c r="M46" s="57">
        <f t="shared" si="0"/>
        <v>0.0015804398148148145</v>
      </c>
      <c r="N46" s="33">
        <v>1</v>
      </c>
      <c r="O46" s="33">
        <v>14</v>
      </c>
    </row>
    <row r="47" spans="1:15" s="80" customFormat="1" ht="14.25">
      <c r="A47" s="33">
        <v>18</v>
      </c>
      <c r="B47" s="36">
        <v>37</v>
      </c>
      <c r="C47" s="49" t="s">
        <v>186</v>
      </c>
      <c r="D47" s="49" t="s">
        <v>187</v>
      </c>
      <c r="E47" s="86">
        <v>1997</v>
      </c>
      <c r="F47" s="36">
        <v>2</v>
      </c>
      <c r="H47" s="49" t="s">
        <v>77</v>
      </c>
      <c r="I47" s="49" t="s">
        <v>77</v>
      </c>
      <c r="J47" s="85" t="s">
        <v>111</v>
      </c>
      <c r="K47" s="57">
        <v>0.0007974537037037038</v>
      </c>
      <c r="L47" s="57">
        <v>0.0007839120370370371</v>
      </c>
      <c r="M47" s="57">
        <f t="shared" si="0"/>
        <v>0.0015813657407407408</v>
      </c>
      <c r="N47" s="33">
        <v>1</v>
      </c>
      <c r="O47" s="33">
        <v>13</v>
      </c>
    </row>
    <row r="48" spans="1:15" s="80" customFormat="1" ht="15" customHeight="1">
      <c r="A48" s="33">
        <v>19</v>
      </c>
      <c r="B48" s="36">
        <v>29</v>
      </c>
      <c r="C48" s="49" t="s">
        <v>188</v>
      </c>
      <c r="D48" s="49" t="s">
        <v>189</v>
      </c>
      <c r="E48" s="86">
        <v>1997</v>
      </c>
      <c r="F48" s="36">
        <v>2</v>
      </c>
      <c r="H48" s="49" t="s">
        <v>77</v>
      </c>
      <c r="I48" s="49" t="s">
        <v>77</v>
      </c>
      <c r="J48" s="85" t="s">
        <v>66</v>
      </c>
      <c r="K48" s="57">
        <v>0.000796875</v>
      </c>
      <c r="L48" s="57">
        <v>0.0007851851851851852</v>
      </c>
      <c r="M48" s="57">
        <f t="shared" si="0"/>
        <v>0.001582060185185185</v>
      </c>
      <c r="N48" s="33">
        <v>1</v>
      </c>
      <c r="O48" s="33">
        <v>12</v>
      </c>
    </row>
    <row r="49" spans="1:15" s="80" customFormat="1" ht="14.25">
      <c r="A49" s="33">
        <v>20</v>
      </c>
      <c r="B49" s="36">
        <v>28</v>
      </c>
      <c r="C49" s="35" t="s">
        <v>190</v>
      </c>
      <c r="D49" s="35" t="s">
        <v>165</v>
      </c>
      <c r="E49" s="36">
        <v>1997</v>
      </c>
      <c r="F49" s="36">
        <v>3</v>
      </c>
      <c r="H49" s="35" t="s">
        <v>80</v>
      </c>
      <c r="I49" s="35" t="s">
        <v>81</v>
      </c>
      <c r="J49" s="47" t="s">
        <v>66</v>
      </c>
      <c r="K49" s="57">
        <v>0.0007957175925925925</v>
      </c>
      <c r="L49" s="57">
        <v>0.0007899305555555555</v>
      </c>
      <c r="M49" s="57">
        <f t="shared" si="0"/>
        <v>0.001585648148148148</v>
      </c>
      <c r="N49" s="33">
        <v>1</v>
      </c>
      <c r="O49" s="33">
        <v>11</v>
      </c>
    </row>
    <row r="50" spans="1:15" s="80" customFormat="1" ht="14.25">
      <c r="A50" s="33">
        <v>21</v>
      </c>
      <c r="B50" s="36">
        <v>11</v>
      </c>
      <c r="C50" s="49" t="s">
        <v>191</v>
      </c>
      <c r="D50" s="49" t="s">
        <v>192</v>
      </c>
      <c r="E50" s="86">
        <v>1997</v>
      </c>
      <c r="F50" s="36">
        <v>1</v>
      </c>
      <c r="H50" s="35" t="s">
        <v>65</v>
      </c>
      <c r="I50" s="35" t="s">
        <v>65</v>
      </c>
      <c r="J50" s="85" t="s">
        <v>66</v>
      </c>
      <c r="K50" s="57">
        <v>0.0007962962962962964</v>
      </c>
      <c r="L50" s="57">
        <v>0.0007898148148148148</v>
      </c>
      <c r="M50" s="57">
        <f t="shared" si="0"/>
        <v>0.001586111111111111</v>
      </c>
      <c r="N50" s="33">
        <v>2</v>
      </c>
      <c r="O50" s="33">
        <v>10</v>
      </c>
    </row>
    <row r="51" spans="1:15" s="80" customFormat="1" ht="14.25">
      <c r="A51" s="33">
        <v>22</v>
      </c>
      <c r="B51" s="36">
        <v>31</v>
      </c>
      <c r="C51" s="35" t="s">
        <v>193</v>
      </c>
      <c r="D51" s="35" t="s">
        <v>194</v>
      </c>
      <c r="E51" s="36">
        <v>1997</v>
      </c>
      <c r="F51" s="36">
        <v>1</v>
      </c>
      <c r="H51" s="81" t="s">
        <v>87</v>
      </c>
      <c r="I51" s="49" t="s">
        <v>70</v>
      </c>
      <c r="J51" s="47" t="s">
        <v>111</v>
      </c>
      <c r="K51" s="57">
        <v>0.0007946759259259258</v>
      </c>
      <c r="L51" s="57">
        <v>0.0007928240740740739</v>
      </c>
      <c r="M51" s="57">
        <f t="shared" si="0"/>
        <v>0.0015874999999999997</v>
      </c>
      <c r="N51" s="33">
        <v>2</v>
      </c>
      <c r="O51" s="33">
        <v>9</v>
      </c>
    </row>
    <row r="52" spans="1:15" s="80" customFormat="1" ht="14.25">
      <c r="A52" s="33">
        <v>23</v>
      </c>
      <c r="B52" s="36">
        <v>27</v>
      </c>
      <c r="C52" s="35" t="s">
        <v>195</v>
      </c>
      <c r="D52" s="35" t="s">
        <v>165</v>
      </c>
      <c r="E52" s="36">
        <v>1997</v>
      </c>
      <c r="F52" s="36">
        <v>1</v>
      </c>
      <c r="H52" s="35" t="s">
        <v>85</v>
      </c>
      <c r="I52" s="49" t="s">
        <v>70</v>
      </c>
      <c r="J52" s="47" t="s">
        <v>71</v>
      </c>
      <c r="K52" s="57">
        <v>0.0007935185185185185</v>
      </c>
      <c r="L52" s="57">
        <v>0.0007989583333333334</v>
      </c>
      <c r="M52" s="57">
        <f t="shared" si="0"/>
        <v>0.0015924768518518519</v>
      </c>
      <c r="N52" s="33">
        <v>2</v>
      </c>
      <c r="O52" s="33">
        <v>8</v>
      </c>
    </row>
    <row r="53" spans="1:15" s="80" customFormat="1" ht="14.25">
      <c r="A53" s="33">
        <v>24</v>
      </c>
      <c r="B53" s="36">
        <v>23</v>
      </c>
      <c r="C53" s="35" t="s">
        <v>196</v>
      </c>
      <c r="D53" s="35" t="s">
        <v>197</v>
      </c>
      <c r="E53" s="36">
        <v>1998</v>
      </c>
      <c r="F53" s="36">
        <v>2</v>
      </c>
      <c r="H53" s="43" t="s">
        <v>114</v>
      </c>
      <c r="I53" s="43" t="s">
        <v>115</v>
      </c>
      <c r="J53" s="47" t="s">
        <v>66</v>
      </c>
      <c r="K53" s="57">
        <v>0.0007965277777777776</v>
      </c>
      <c r="L53" s="57">
        <v>0.0008016203703703702</v>
      </c>
      <c r="M53" s="57">
        <f t="shared" si="0"/>
        <v>0.0015981481481481478</v>
      </c>
      <c r="N53" s="33">
        <v>2</v>
      </c>
      <c r="O53" s="33">
        <v>7</v>
      </c>
    </row>
    <row r="54" spans="1:15" s="80" customFormat="1" ht="14.25">
      <c r="A54" s="33">
        <v>25</v>
      </c>
      <c r="B54" s="36">
        <v>39</v>
      </c>
      <c r="C54" s="35" t="s">
        <v>198</v>
      </c>
      <c r="D54" s="35" t="s">
        <v>165</v>
      </c>
      <c r="E54" s="36">
        <v>1998</v>
      </c>
      <c r="F54" s="36">
        <v>2</v>
      </c>
      <c r="H54" s="35" t="s">
        <v>77</v>
      </c>
      <c r="I54" s="35" t="s">
        <v>77</v>
      </c>
      <c r="J54" s="85" t="s">
        <v>111</v>
      </c>
      <c r="K54" s="57">
        <v>0.0007998842592592592</v>
      </c>
      <c r="L54" s="57">
        <v>0.0007990740740740741</v>
      </c>
      <c r="M54" s="57">
        <f t="shared" si="0"/>
        <v>0.0015989583333333333</v>
      </c>
      <c r="N54" s="33">
        <v>2</v>
      </c>
      <c r="O54" s="33">
        <v>6</v>
      </c>
    </row>
    <row r="55" spans="1:15" s="80" customFormat="1" ht="14.25">
      <c r="A55" s="33">
        <v>26</v>
      </c>
      <c r="B55" s="36">
        <v>14</v>
      </c>
      <c r="C55" s="35" t="s">
        <v>199</v>
      </c>
      <c r="D55" s="35" t="s">
        <v>176</v>
      </c>
      <c r="E55" s="36">
        <v>1997</v>
      </c>
      <c r="F55" s="36">
        <v>1</v>
      </c>
      <c r="H55" s="35" t="s">
        <v>85</v>
      </c>
      <c r="I55" s="49" t="s">
        <v>70</v>
      </c>
      <c r="J55" s="47" t="s">
        <v>71</v>
      </c>
      <c r="K55" s="57">
        <v>0.000834375</v>
      </c>
      <c r="L55" s="57">
        <v>0.000764699074074074</v>
      </c>
      <c r="M55" s="57">
        <f t="shared" si="0"/>
        <v>0.001599074074074074</v>
      </c>
      <c r="N55" s="33">
        <v>2</v>
      </c>
      <c r="O55" s="33">
        <v>5</v>
      </c>
    </row>
    <row r="56" spans="1:15" s="80" customFormat="1" ht="14.25">
      <c r="A56" s="33">
        <v>27</v>
      </c>
      <c r="B56" s="36">
        <v>17</v>
      </c>
      <c r="C56" s="35" t="s">
        <v>200</v>
      </c>
      <c r="D56" s="35" t="s">
        <v>201</v>
      </c>
      <c r="E56" s="36">
        <v>1998</v>
      </c>
      <c r="F56" s="36">
        <v>1</v>
      </c>
      <c r="H56" s="43" t="s">
        <v>114</v>
      </c>
      <c r="I56" s="43" t="s">
        <v>115</v>
      </c>
      <c r="J56" s="47" t="s">
        <v>66</v>
      </c>
      <c r="K56" s="57">
        <v>0.0008040509259259259</v>
      </c>
      <c r="L56" s="57">
        <v>0.0007991898148148147</v>
      </c>
      <c r="M56" s="57">
        <f t="shared" si="0"/>
        <v>0.0016032407407407406</v>
      </c>
      <c r="N56" s="33">
        <v>2</v>
      </c>
      <c r="O56" s="33">
        <v>4</v>
      </c>
    </row>
    <row r="57" spans="1:15" s="80" customFormat="1" ht="15" customHeight="1">
      <c r="A57" s="33">
        <v>28</v>
      </c>
      <c r="B57" s="36">
        <v>22</v>
      </c>
      <c r="C57" s="49" t="s">
        <v>202</v>
      </c>
      <c r="D57" s="49" t="s">
        <v>203</v>
      </c>
      <c r="E57" s="86">
        <v>1998</v>
      </c>
      <c r="F57" s="36">
        <v>2</v>
      </c>
      <c r="H57" s="35" t="s">
        <v>65</v>
      </c>
      <c r="I57" s="35" t="s">
        <v>65</v>
      </c>
      <c r="J57" s="85" t="s">
        <v>66</v>
      </c>
      <c r="K57" s="57">
        <v>0.0008068287037037037</v>
      </c>
      <c r="L57" s="57">
        <v>0.0008093750000000001</v>
      </c>
      <c r="M57" s="57">
        <f t="shared" si="0"/>
        <v>0.001616203703703704</v>
      </c>
      <c r="N57" s="33">
        <v>2</v>
      </c>
      <c r="O57" s="33">
        <v>3</v>
      </c>
    </row>
    <row r="58" spans="1:15" s="80" customFormat="1" ht="14.25">
      <c r="A58" s="33">
        <v>29</v>
      </c>
      <c r="B58" s="36">
        <v>38</v>
      </c>
      <c r="C58" s="35" t="s">
        <v>204</v>
      </c>
      <c r="D58" s="35" t="s">
        <v>180</v>
      </c>
      <c r="E58" s="36">
        <v>1998</v>
      </c>
      <c r="F58" s="36">
        <v>1</v>
      </c>
      <c r="H58" s="35" t="s">
        <v>69</v>
      </c>
      <c r="I58" s="49" t="s">
        <v>70</v>
      </c>
      <c r="J58" s="47" t="s">
        <v>111</v>
      </c>
      <c r="K58" s="57">
        <v>0.0008113425925925926</v>
      </c>
      <c r="L58" s="57">
        <v>0.0008113425925925927</v>
      </c>
      <c r="M58" s="57">
        <f t="shared" si="0"/>
        <v>0.0016226851851851853</v>
      </c>
      <c r="N58" s="33">
        <v>2</v>
      </c>
      <c r="O58" s="33">
        <v>2</v>
      </c>
    </row>
    <row r="59" spans="1:15" s="80" customFormat="1" ht="14.25">
      <c r="A59" s="33">
        <v>30</v>
      </c>
      <c r="B59" s="36">
        <v>33</v>
      </c>
      <c r="C59" s="35" t="s">
        <v>205</v>
      </c>
      <c r="D59" s="35" t="s">
        <v>176</v>
      </c>
      <c r="E59" s="36">
        <v>1998</v>
      </c>
      <c r="F59" s="36">
        <v>2</v>
      </c>
      <c r="H59" s="49" t="s">
        <v>77</v>
      </c>
      <c r="I59" s="49" t="s">
        <v>77</v>
      </c>
      <c r="J59" s="85" t="s">
        <v>111</v>
      </c>
      <c r="K59" s="57">
        <v>0.0008090277777777779</v>
      </c>
      <c r="L59" s="57">
        <v>0.0008143518518518518</v>
      </c>
      <c r="M59" s="57">
        <f t="shared" si="0"/>
        <v>0.0016233796296296296</v>
      </c>
      <c r="N59" s="33">
        <v>2</v>
      </c>
      <c r="O59" s="33">
        <v>1</v>
      </c>
    </row>
    <row r="60" spans="1:14" s="80" customFormat="1" ht="14.25">
      <c r="A60" s="33">
        <v>31</v>
      </c>
      <c r="B60" s="36">
        <v>1</v>
      </c>
      <c r="C60" s="49" t="s">
        <v>206</v>
      </c>
      <c r="D60" s="49" t="s">
        <v>167</v>
      </c>
      <c r="E60" s="86">
        <v>1998</v>
      </c>
      <c r="F60" s="36">
        <v>2</v>
      </c>
      <c r="H60" s="49" t="s">
        <v>118</v>
      </c>
      <c r="I60" s="35" t="s">
        <v>119</v>
      </c>
      <c r="J60" s="85" t="s">
        <v>66</v>
      </c>
      <c r="K60" s="57">
        <v>0.000823611111111111</v>
      </c>
      <c r="L60" s="57">
        <v>0.0008046296296296296</v>
      </c>
      <c r="M60" s="57">
        <f t="shared" si="0"/>
        <v>0.0016282407407407406</v>
      </c>
      <c r="N60" s="33">
        <v>2</v>
      </c>
    </row>
    <row r="61" spans="1:15" s="80" customFormat="1" ht="14.25">
      <c r="A61" s="33">
        <v>32</v>
      </c>
      <c r="B61" s="36">
        <v>12</v>
      </c>
      <c r="C61" s="35" t="s">
        <v>207</v>
      </c>
      <c r="D61" s="35" t="s">
        <v>208</v>
      </c>
      <c r="E61" s="36">
        <v>1998</v>
      </c>
      <c r="F61" s="36">
        <v>1</v>
      </c>
      <c r="H61" s="88" t="s">
        <v>125</v>
      </c>
      <c r="I61" s="35" t="s">
        <v>119</v>
      </c>
      <c r="J61" s="85" t="s">
        <v>66</v>
      </c>
      <c r="K61" s="57">
        <v>0.0008275462962962963</v>
      </c>
      <c r="L61" s="57">
        <v>0.0008060185185185185</v>
      </c>
      <c r="M61" s="57">
        <f t="shared" si="0"/>
        <v>0.0016335648148148147</v>
      </c>
      <c r="N61" s="33">
        <v>2</v>
      </c>
      <c r="O61" s="33"/>
    </row>
    <row r="62" spans="1:15" s="80" customFormat="1" ht="14.25">
      <c r="A62" s="33">
        <v>33</v>
      </c>
      <c r="B62" s="36">
        <v>10</v>
      </c>
      <c r="C62" s="35" t="s">
        <v>209</v>
      </c>
      <c r="D62" s="35" t="s">
        <v>171</v>
      </c>
      <c r="E62" s="36">
        <v>1997</v>
      </c>
      <c r="F62" s="36">
        <v>2</v>
      </c>
      <c r="H62" s="43" t="s">
        <v>114</v>
      </c>
      <c r="I62" s="43" t="s">
        <v>115</v>
      </c>
      <c r="J62" s="47" t="s">
        <v>66</v>
      </c>
      <c r="K62" s="57">
        <v>0.0008288194444444444</v>
      </c>
      <c r="L62" s="57">
        <v>0.0008085648148148149</v>
      </c>
      <c r="M62" s="57">
        <f t="shared" si="0"/>
        <v>0.0016373842592592594</v>
      </c>
      <c r="N62" s="33">
        <v>2</v>
      </c>
      <c r="O62" s="33"/>
    </row>
    <row r="63" spans="1:15" s="80" customFormat="1" ht="14.25">
      <c r="A63" s="33">
        <v>34</v>
      </c>
      <c r="B63" s="36">
        <v>35</v>
      </c>
      <c r="C63" s="35" t="s">
        <v>210</v>
      </c>
      <c r="D63" s="35" t="s">
        <v>211</v>
      </c>
      <c r="E63" s="36">
        <v>1997</v>
      </c>
      <c r="F63" s="36">
        <v>2</v>
      </c>
      <c r="H63" s="35" t="s">
        <v>69</v>
      </c>
      <c r="I63" s="49" t="s">
        <v>70</v>
      </c>
      <c r="J63" s="85" t="s">
        <v>135</v>
      </c>
      <c r="K63" s="57">
        <v>0.0008196759259259258</v>
      </c>
      <c r="L63" s="57">
        <v>0.0008185185185185187</v>
      </c>
      <c r="M63" s="57">
        <f t="shared" si="0"/>
        <v>0.0016381944444444445</v>
      </c>
      <c r="N63" s="33">
        <v>2</v>
      </c>
      <c r="O63" s="33"/>
    </row>
    <row r="64" spans="1:15" s="80" customFormat="1" ht="14.25">
      <c r="A64" s="33">
        <v>35</v>
      </c>
      <c r="B64" s="36">
        <v>32</v>
      </c>
      <c r="C64" s="35" t="s">
        <v>210</v>
      </c>
      <c r="D64" s="35" t="s">
        <v>187</v>
      </c>
      <c r="E64" s="36">
        <v>1997</v>
      </c>
      <c r="F64" s="36">
        <v>2</v>
      </c>
      <c r="H64" s="35" t="s">
        <v>69</v>
      </c>
      <c r="I64" s="49" t="s">
        <v>70</v>
      </c>
      <c r="J64" s="47" t="s">
        <v>111</v>
      </c>
      <c r="K64" s="57">
        <v>0.0008214120370370371</v>
      </c>
      <c r="L64" s="57">
        <v>0.0008188657407407408</v>
      </c>
      <c r="M64" s="57">
        <f t="shared" si="0"/>
        <v>0.0016402777777777778</v>
      </c>
      <c r="N64" s="33">
        <v>2</v>
      </c>
      <c r="O64" s="33"/>
    </row>
    <row r="65" spans="1:15" s="80" customFormat="1" ht="14.25">
      <c r="A65" s="33">
        <v>36</v>
      </c>
      <c r="B65" s="36">
        <v>30</v>
      </c>
      <c r="C65" s="35" t="s">
        <v>212</v>
      </c>
      <c r="D65" s="35" t="s">
        <v>213</v>
      </c>
      <c r="E65" s="36">
        <v>1998</v>
      </c>
      <c r="F65" s="36">
        <v>1</v>
      </c>
      <c r="H65" s="35" t="s">
        <v>69</v>
      </c>
      <c r="I65" s="49" t="s">
        <v>70</v>
      </c>
      <c r="J65" s="36" t="s">
        <v>111</v>
      </c>
      <c r="K65" s="57">
        <v>0.0008258101851851851</v>
      </c>
      <c r="L65" s="57">
        <v>0.0008165509259259259</v>
      </c>
      <c r="M65" s="57">
        <f t="shared" si="0"/>
        <v>0.001642361111111111</v>
      </c>
      <c r="N65" s="33">
        <v>2</v>
      </c>
      <c r="O65" s="33"/>
    </row>
    <row r="66" spans="1:15" s="80" customFormat="1" ht="14.25">
      <c r="A66" s="33">
        <v>37</v>
      </c>
      <c r="B66" s="36">
        <v>34</v>
      </c>
      <c r="C66" s="35" t="s">
        <v>214</v>
      </c>
      <c r="D66" s="35" t="s">
        <v>171</v>
      </c>
      <c r="E66" s="36">
        <v>1998</v>
      </c>
      <c r="F66" s="36">
        <v>3</v>
      </c>
      <c r="H66" s="35" t="s">
        <v>77</v>
      </c>
      <c r="I66" s="35" t="s">
        <v>77</v>
      </c>
      <c r="J66" s="85" t="s">
        <v>135</v>
      </c>
      <c r="K66" s="57">
        <v>0.0008313657407407407</v>
      </c>
      <c r="L66" s="57">
        <v>0.0008327546296296296</v>
      </c>
      <c r="M66" s="57">
        <f t="shared" si="0"/>
        <v>0.0016641203703703703</v>
      </c>
      <c r="N66" s="33">
        <v>2</v>
      </c>
      <c r="O66" s="33"/>
    </row>
    <row r="67" spans="1:15" s="80" customFormat="1" ht="14.25">
      <c r="A67" s="33">
        <v>38</v>
      </c>
      <c r="B67" s="36">
        <v>40</v>
      </c>
      <c r="C67" s="35" t="s">
        <v>215</v>
      </c>
      <c r="D67" s="35" t="s">
        <v>171</v>
      </c>
      <c r="E67" s="36">
        <v>1998</v>
      </c>
      <c r="F67" s="36">
        <v>2</v>
      </c>
      <c r="H67" s="49" t="s">
        <v>77</v>
      </c>
      <c r="I67" s="49" t="s">
        <v>77</v>
      </c>
      <c r="J67" s="85" t="s">
        <v>111</v>
      </c>
      <c r="K67" s="57">
        <v>0.0008324074074074075</v>
      </c>
      <c r="L67" s="57">
        <v>0.0008421296296296297</v>
      </c>
      <c r="M67" s="57">
        <f t="shared" si="0"/>
        <v>0.0016745370370370373</v>
      </c>
      <c r="N67" s="33">
        <v>2</v>
      </c>
      <c r="O67" s="33"/>
    </row>
    <row r="68" spans="1:15" s="80" customFormat="1" ht="14.25">
      <c r="A68" s="33">
        <v>39</v>
      </c>
      <c r="B68" s="36">
        <v>19</v>
      </c>
      <c r="C68" s="35" t="s">
        <v>216</v>
      </c>
      <c r="D68" s="35" t="s">
        <v>197</v>
      </c>
      <c r="E68" s="36">
        <v>1998</v>
      </c>
      <c r="F68" s="36">
        <v>1</v>
      </c>
      <c r="H68" s="35" t="s">
        <v>125</v>
      </c>
      <c r="I68" s="35" t="s">
        <v>119</v>
      </c>
      <c r="J68" s="85" t="s">
        <v>66</v>
      </c>
      <c r="K68" s="57">
        <v>0.0008431712962962963</v>
      </c>
      <c r="L68" s="57">
        <v>0.0008327546296296296</v>
      </c>
      <c r="M68" s="57">
        <f t="shared" si="0"/>
        <v>0.0016759259259259258</v>
      </c>
      <c r="N68" s="33">
        <v>2</v>
      </c>
      <c r="O68" s="33"/>
    </row>
    <row r="69" spans="1:15" s="80" customFormat="1" ht="14.25">
      <c r="A69" s="33">
        <v>40</v>
      </c>
      <c r="B69" s="36">
        <v>3</v>
      </c>
      <c r="C69" s="35" t="s">
        <v>217</v>
      </c>
      <c r="D69" s="35" t="s">
        <v>218</v>
      </c>
      <c r="E69" s="36">
        <v>1998</v>
      </c>
      <c r="F69" s="36">
        <v>2</v>
      </c>
      <c r="H69" s="35" t="s">
        <v>101</v>
      </c>
      <c r="I69" s="35" t="s">
        <v>102</v>
      </c>
      <c r="J69" s="47" t="s">
        <v>66</v>
      </c>
      <c r="K69" s="57">
        <v>0.0008381944444444445</v>
      </c>
      <c r="L69" s="57">
        <v>0.0008454861111111111</v>
      </c>
      <c r="M69" s="57">
        <f t="shared" si="0"/>
        <v>0.0016836805555555555</v>
      </c>
      <c r="N69" s="33">
        <v>2</v>
      </c>
      <c r="O69" s="33"/>
    </row>
    <row r="70" spans="1:12" ht="15.75">
      <c r="A70" s="58"/>
      <c r="B70" s="89" t="s">
        <v>132</v>
      </c>
      <c r="C70" s="44"/>
      <c r="D70" s="45"/>
      <c r="E70" s="45"/>
      <c r="F70" s="45"/>
      <c r="G70" s="43"/>
      <c r="H70" s="37"/>
      <c r="I70" s="71"/>
      <c r="J70" s="61"/>
      <c r="K70" s="58"/>
      <c r="L70" s="46"/>
    </row>
    <row r="71" spans="1:12" ht="15.75">
      <c r="A71" s="58"/>
      <c r="B71" s="66" t="s">
        <v>136</v>
      </c>
      <c r="C71" s="90"/>
      <c r="D71" s="69"/>
      <c r="E71" s="69"/>
      <c r="F71" s="45"/>
      <c r="G71" s="70"/>
      <c r="H71" s="37"/>
      <c r="I71" s="71"/>
      <c r="J71" s="58"/>
      <c r="K71" s="58"/>
      <c r="L71" s="46"/>
    </row>
    <row r="72" spans="1:11" ht="15.75">
      <c r="A72" s="58"/>
      <c r="B72" s="66" t="s">
        <v>137</v>
      </c>
      <c r="C72" s="67"/>
      <c r="D72" s="68"/>
      <c r="E72" s="68"/>
      <c r="F72" s="69"/>
      <c r="G72" s="70"/>
      <c r="H72" s="37"/>
      <c r="I72" s="71"/>
      <c r="J72" s="58"/>
      <c r="K72" s="58"/>
    </row>
    <row r="73" spans="1:12" s="80" customFormat="1" ht="14.25">
      <c r="A73" s="52"/>
      <c r="B73" s="82"/>
      <c r="C73" s="92"/>
      <c r="D73" s="93"/>
      <c r="E73" s="94"/>
      <c r="F73" s="95"/>
      <c r="G73" s="93"/>
      <c r="H73" s="91"/>
      <c r="I73" s="93"/>
      <c r="J73" s="95"/>
      <c r="K73" s="57"/>
      <c r="L73" s="33"/>
    </row>
    <row r="74" spans="1:11" ht="15.75">
      <c r="A74" s="58"/>
      <c r="B74" s="89" t="s">
        <v>140</v>
      </c>
      <c r="C74" s="67"/>
      <c r="D74" s="68"/>
      <c r="E74" s="68"/>
      <c r="F74" s="69"/>
      <c r="G74" s="70"/>
      <c r="H74" s="37"/>
      <c r="I74" s="71"/>
      <c r="J74" s="58"/>
      <c r="K74" s="58"/>
    </row>
    <row r="75" spans="1:11" ht="15.75">
      <c r="A75" s="58"/>
      <c r="B75" s="66" t="s">
        <v>141</v>
      </c>
      <c r="C75" s="67"/>
      <c r="D75" s="68"/>
      <c r="E75" s="68"/>
      <c r="F75" s="69"/>
      <c r="G75" s="70"/>
      <c r="H75" s="37"/>
      <c r="I75" s="71"/>
      <c r="J75" s="58"/>
      <c r="K75" s="58"/>
    </row>
    <row r="76" spans="1:11" ht="15.75">
      <c r="A76" s="58"/>
      <c r="B76" s="66" t="s">
        <v>144</v>
      </c>
      <c r="C76" s="67"/>
      <c r="D76" s="68"/>
      <c r="E76" s="68"/>
      <c r="F76" s="69"/>
      <c r="G76" s="70"/>
      <c r="H76" s="37"/>
      <c r="I76" s="71"/>
      <c r="J76" s="58"/>
      <c r="K76" s="58"/>
    </row>
    <row r="77" spans="1:11" ht="15.75">
      <c r="A77" s="58"/>
      <c r="B77" s="66"/>
      <c r="C77" s="67"/>
      <c r="D77" s="68"/>
      <c r="E77" s="68"/>
      <c r="F77" s="69"/>
      <c r="G77" s="70"/>
      <c r="H77" s="37"/>
      <c r="I77" s="71"/>
      <c r="J77" s="58"/>
      <c r="K77" s="58"/>
    </row>
    <row r="78" spans="2:10" ht="15.75">
      <c r="B78" s="66" t="s">
        <v>145</v>
      </c>
      <c r="C78" s="67"/>
      <c r="D78" s="68"/>
      <c r="E78" s="68"/>
      <c r="F78" s="69"/>
      <c r="G78" s="72"/>
      <c r="H78" s="37"/>
      <c r="I78" s="73" t="s">
        <v>11</v>
      </c>
      <c r="J78" s="58"/>
    </row>
    <row r="79" spans="2:10" ht="15.75">
      <c r="B79" s="73" t="s">
        <v>146</v>
      </c>
      <c r="C79" s="73"/>
      <c r="D79" s="73"/>
      <c r="E79" s="73"/>
      <c r="F79" s="73"/>
      <c r="G79" s="73"/>
      <c r="H79" s="73"/>
      <c r="I79" s="73" t="s">
        <v>147</v>
      </c>
      <c r="J79" s="58"/>
    </row>
    <row r="80" spans="2:9" ht="15.75">
      <c r="B80" s="73" t="s">
        <v>148</v>
      </c>
      <c r="C80" s="73"/>
      <c r="D80" s="73"/>
      <c r="E80" s="73"/>
      <c r="F80" s="73"/>
      <c r="G80" s="73"/>
      <c r="H80" s="74"/>
      <c r="I80" s="75" t="s">
        <v>149</v>
      </c>
    </row>
    <row r="81" spans="2:9" ht="15.75">
      <c r="B81" s="73"/>
      <c r="C81" s="73"/>
      <c r="D81" s="73"/>
      <c r="E81" s="73"/>
      <c r="F81" s="73"/>
      <c r="G81" s="73"/>
      <c r="H81" s="73"/>
      <c r="I81" s="73"/>
    </row>
    <row r="82" spans="2:9" ht="15.75">
      <c r="B82" s="73"/>
      <c r="C82" s="73"/>
      <c r="D82" s="73"/>
      <c r="E82" s="73"/>
      <c r="F82" s="73"/>
      <c r="G82" s="73"/>
      <c r="H82" s="74"/>
      <c r="I82" s="75"/>
    </row>
    <row r="83" ht="15.75">
      <c r="B83" s="73"/>
    </row>
    <row r="87" spans="12:13" ht="15.75">
      <c r="L87" s="37"/>
      <c r="M87" s="37"/>
    </row>
  </sheetData>
  <sheetProtection/>
  <mergeCells count="7">
    <mergeCell ref="A1:L1"/>
    <mergeCell ref="A3:L3"/>
    <mergeCell ref="A6:L6"/>
    <mergeCell ref="A8:L8"/>
    <mergeCell ref="A9:L9"/>
    <mergeCell ref="A2:L2"/>
    <mergeCell ref="A4:L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3"/>
  <sheetViews>
    <sheetView zoomScalePageLayoutView="0" workbookViewId="0" topLeftCell="A25">
      <selection activeCell="A25" sqref="A1:IV16384"/>
    </sheetView>
  </sheetViews>
  <sheetFormatPr defaultColWidth="9.140625" defaultRowHeight="15"/>
  <cols>
    <col min="1" max="1" width="4.8515625" style="0" customWidth="1"/>
    <col min="2" max="2" width="5.421875" style="0" customWidth="1"/>
    <col min="3" max="3" width="14.140625" style="0" customWidth="1"/>
    <col min="4" max="4" width="11.140625" style="0" customWidth="1"/>
    <col min="5" max="5" width="7.28125" style="0" customWidth="1"/>
    <col min="6" max="6" width="6.57421875" style="0" customWidth="1"/>
    <col min="7" max="7" width="0.13671875" style="0" customWidth="1"/>
    <col min="8" max="8" width="17.421875" style="0" customWidth="1"/>
    <col min="9" max="9" width="21.00390625" style="0" customWidth="1"/>
    <col min="10" max="10" width="4.7109375" style="0" customWidth="1"/>
    <col min="11" max="11" width="9.8515625" style="0" customWidth="1"/>
    <col min="12" max="12" width="11.421875" style="0" customWidth="1"/>
    <col min="13" max="13" width="10.421875" style="0" customWidth="1"/>
    <col min="14" max="15" width="5.57421875" style="0" customWidth="1"/>
  </cols>
  <sheetData>
    <row r="1" spans="1:12" s="2" customFormat="1" ht="12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2" customFormat="1" ht="12.7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2" customFormat="1" ht="12.75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="2" customFormat="1" ht="12.75"/>
    <row r="5" spans="1:12" s="2" customFormat="1" ht="12.75">
      <c r="A5" s="96" t="s">
        <v>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0" s="2" customFormat="1" ht="12.75">
      <c r="A6" s="2" t="s">
        <v>219</v>
      </c>
      <c r="J6" s="2" t="s">
        <v>5</v>
      </c>
    </row>
    <row r="7" spans="1:12" s="2" customFormat="1" ht="12.75">
      <c r="A7" s="96" t="s">
        <v>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s="2" customFormat="1" ht="12.75">
      <c r="A8" s="96" t="s">
        <v>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="2" customFormat="1" ht="12.75"/>
    <row r="10" spans="1:9" ht="15">
      <c r="A10" s="3" t="s">
        <v>8</v>
      </c>
      <c r="B10" s="3"/>
      <c r="C10" s="3"/>
      <c r="D10" s="3"/>
      <c r="E10" s="3"/>
      <c r="F10" s="3"/>
      <c r="H10" s="3" t="s">
        <v>9</v>
      </c>
      <c r="I10" s="3"/>
    </row>
    <row r="11" spans="1:10" ht="15">
      <c r="A11" s="3" t="s">
        <v>10</v>
      </c>
      <c r="B11" s="3"/>
      <c r="C11" s="3"/>
      <c r="D11" s="3" t="s">
        <v>11</v>
      </c>
      <c r="E11" s="3"/>
      <c r="H11" s="3" t="s">
        <v>12</v>
      </c>
      <c r="J11" s="3" t="s">
        <v>13</v>
      </c>
    </row>
    <row r="12" spans="1:10" ht="15">
      <c r="A12" s="3" t="s">
        <v>14</v>
      </c>
      <c r="B12" s="3"/>
      <c r="C12" s="3"/>
      <c r="D12" s="3" t="s">
        <v>220</v>
      </c>
      <c r="E12" s="3"/>
      <c r="F12" s="3"/>
      <c r="H12" s="3" t="s">
        <v>16</v>
      </c>
      <c r="J12" s="3" t="s">
        <v>17</v>
      </c>
    </row>
    <row r="13" spans="1:10" ht="15">
      <c r="A13" s="3" t="s">
        <v>18</v>
      </c>
      <c r="B13" s="3"/>
      <c r="C13" s="3"/>
      <c r="D13" s="3"/>
      <c r="E13" s="3"/>
      <c r="F13" s="3"/>
      <c r="H13" s="3" t="s">
        <v>19</v>
      </c>
      <c r="J13" s="3" t="s">
        <v>20</v>
      </c>
    </row>
    <row r="14" spans="1:10" ht="15">
      <c r="A14" s="3" t="s">
        <v>21</v>
      </c>
      <c r="B14" s="3"/>
      <c r="C14" s="3"/>
      <c r="D14" s="3"/>
      <c r="E14" s="3"/>
      <c r="F14" s="3"/>
      <c r="H14" s="3" t="s">
        <v>22</v>
      </c>
      <c r="J14" s="3" t="s">
        <v>23</v>
      </c>
    </row>
    <row r="16" spans="1:11" ht="15">
      <c r="A16" s="2"/>
      <c r="B16" s="2"/>
      <c r="C16" s="2"/>
      <c r="D16" s="2"/>
      <c r="E16" s="3" t="s">
        <v>24</v>
      </c>
      <c r="F16" s="2"/>
      <c r="I16" s="2" t="s">
        <v>25</v>
      </c>
      <c r="J16" s="2"/>
      <c r="K16" s="2"/>
    </row>
    <row r="17" spans="1:11" ht="15">
      <c r="A17" s="2" t="s">
        <v>26</v>
      </c>
      <c r="B17" s="2"/>
      <c r="C17" s="2"/>
      <c r="D17" s="2"/>
      <c r="E17" s="2" t="s">
        <v>221</v>
      </c>
      <c r="F17" s="4"/>
      <c r="I17" s="2" t="s">
        <v>222</v>
      </c>
      <c r="J17" s="2"/>
      <c r="K17" s="2"/>
    </row>
    <row r="18" spans="1:11" ht="15">
      <c r="A18" s="2" t="s">
        <v>28</v>
      </c>
      <c r="B18" s="2"/>
      <c r="C18" s="2"/>
      <c r="D18" s="2"/>
      <c r="E18" s="3" t="s">
        <v>223</v>
      </c>
      <c r="F18" s="2"/>
      <c r="I18" s="3" t="s">
        <v>224</v>
      </c>
      <c r="J18" s="2"/>
      <c r="K18" s="2"/>
    </row>
    <row r="19" spans="1:11" ht="15">
      <c r="A19" s="2" t="s">
        <v>31</v>
      </c>
      <c r="B19" s="2"/>
      <c r="C19" s="2"/>
      <c r="D19" s="2"/>
      <c r="E19" s="2" t="s">
        <v>225</v>
      </c>
      <c r="F19" s="2"/>
      <c r="I19" s="2" t="s">
        <v>225</v>
      </c>
      <c r="J19" s="3"/>
      <c r="K19" s="2"/>
    </row>
    <row r="20" spans="1:11" ht="15">
      <c r="A20" s="2"/>
      <c r="B20" s="2"/>
      <c r="C20" s="2"/>
      <c r="D20" s="2"/>
      <c r="E20" s="2" t="s">
        <v>33</v>
      </c>
      <c r="F20" s="2"/>
      <c r="I20" s="2" t="s">
        <v>33</v>
      </c>
      <c r="J20" s="2"/>
      <c r="K20" s="2"/>
    </row>
    <row r="21" spans="1:11" ht="15">
      <c r="A21" s="2"/>
      <c r="B21" s="2"/>
      <c r="C21" s="2"/>
      <c r="D21" s="2"/>
      <c r="E21" s="2" t="s">
        <v>34</v>
      </c>
      <c r="F21" s="2"/>
      <c r="I21" s="2" t="s">
        <v>34</v>
      </c>
      <c r="J21" s="2"/>
      <c r="K21" s="2"/>
    </row>
    <row r="22" spans="1:11" ht="15">
      <c r="A22" s="2"/>
      <c r="B22" s="2"/>
      <c r="C22" s="2"/>
      <c r="D22" s="2"/>
      <c r="E22" s="2" t="s">
        <v>226</v>
      </c>
      <c r="F22" s="2"/>
      <c r="I22" s="2"/>
      <c r="J22" s="2"/>
      <c r="K22" s="2"/>
    </row>
    <row r="23" spans="1:11" ht="15">
      <c r="A23" s="2" t="s">
        <v>37</v>
      </c>
      <c r="B23" s="2"/>
      <c r="C23" s="2"/>
      <c r="D23" s="2"/>
      <c r="E23" s="5">
        <v>0.4166666666666667</v>
      </c>
      <c r="F23" s="5"/>
      <c r="I23" s="6">
        <v>0.5208333333333334</v>
      </c>
      <c r="J23" s="5"/>
      <c r="K23" s="2"/>
    </row>
    <row r="24" spans="1:11" ht="15">
      <c r="A24" s="2" t="s">
        <v>38</v>
      </c>
      <c r="B24" s="2"/>
      <c r="C24" s="2" t="s">
        <v>227</v>
      </c>
      <c r="D24" s="2"/>
      <c r="E24" s="3" t="s">
        <v>228</v>
      </c>
      <c r="F24" s="3"/>
      <c r="I24" s="3" t="s">
        <v>41</v>
      </c>
      <c r="J24" s="3" t="s">
        <v>229</v>
      </c>
      <c r="K24" s="2"/>
    </row>
    <row r="25" ht="15.75" thickBot="1"/>
    <row r="26" spans="1:21" s="20" customFormat="1" ht="15">
      <c r="A26" s="7" t="s">
        <v>43</v>
      </c>
      <c r="B26" s="7" t="s">
        <v>44</v>
      </c>
      <c r="C26" s="8" t="s">
        <v>45</v>
      </c>
      <c r="D26" s="9" t="s">
        <v>46</v>
      </c>
      <c r="E26" s="9" t="s">
        <v>47</v>
      </c>
      <c r="F26" s="10" t="s">
        <v>48</v>
      </c>
      <c r="G26" s="11" t="s">
        <v>49</v>
      </c>
      <c r="H26" s="12" t="s">
        <v>50</v>
      </c>
      <c r="I26" s="13" t="s">
        <v>51</v>
      </c>
      <c r="J26" s="14"/>
      <c r="K26" s="15" t="s">
        <v>52</v>
      </c>
      <c r="L26" s="16"/>
      <c r="M26" s="17"/>
      <c r="N26" s="18" t="s">
        <v>53</v>
      </c>
      <c r="O26" s="19" t="s">
        <v>54</v>
      </c>
      <c r="Q26" s="77"/>
      <c r="R26" s="77"/>
      <c r="S26" s="77"/>
      <c r="T26" s="77"/>
      <c r="U26" s="77"/>
    </row>
    <row r="27" spans="1:21" s="20" customFormat="1" ht="15.75" thickBot="1">
      <c r="A27" s="21" t="s">
        <v>55</v>
      </c>
      <c r="B27" s="21" t="s">
        <v>56</v>
      </c>
      <c r="C27" s="22"/>
      <c r="D27" s="23"/>
      <c r="E27" s="23" t="s">
        <v>57</v>
      </c>
      <c r="F27" s="24" t="s">
        <v>58</v>
      </c>
      <c r="G27" s="25"/>
      <c r="H27" s="26"/>
      <c r="I27" s="27"/>
      <c r="J27" s="28"/>
      <c r="K27" s="29" t="s">
        <v>59</v>
      </c>
      <c r="L27" s="29" t="s">
        <v>25</v>
      </c>
      <c r="M27" s="30" t="s">
        <v>60</v>
      </c>
      <c r="N27" s="31" t="s">
        <v>61</v>
      </c>
      <c r="O27" s="32"/>
      <c r="P27" s="77"/>
      <c r="Q27" s="77"/>
      <c r="R27" s="77"/>
      <c r="S27" s="77"/>
      <c r="T27" s="77"/>
      <c r="U27" s="77"/>
    </row>
    <row r="28" spans="1:21" ht="15.75">
      <c r="A28" s="33">
        <v>1</v>
      </c>
      <c r="B28" s="34">
        <v>13</v>
      </c>
      <c r="C28" s="44" t="s">
        <v>72</v>
      </c>
      <c r="D28" s="44" t="s">
        <v>73</v>
      </c>
      <c r="E28" s="45">
        <v>1997</v>
      </c>
      <c r="F28" s="45">
        <v>1</v>
      </c>
      <c r="G28" s="35" t="s">
        <v>74</v>
      </c>
      <c r="I28" s="35" t="s">
        <v>70</v>
      </c>
      <c r="J28" s="36" t="s">
        <v>71</v>
      </c>
      <c r="K28" s="37">
        <v>0.0007146990740740741</v>
      </c>
      <c r="L28" s="37">
        <v>0.0007199074074074074</v>
      </c>
      <c r="M28" s="38">
        <f aca="true" t="shared" si="0" ref="M28:M57">K28+L28</f>
        <v>0.0014346064814814816</v>
      </c>
      <c r="N28" s="39">
        <v>1</v>
      </c>
      <c r="O28" s="40">
        <v>100</v>
      </c>
      <c r="P28" s="84"/>
      <c r="Q28" s="84"/>
      <c r="R28" s="84"/>
      <c r="S28" s="84"/>
      <c r="T28" s="84"/>
      <c r="U28" s="84"/>
    </row>
    <row r="29" spans="1:15" ht="15.75">
      <c r="A29" s="33">
        <v>2</v>
      </c>
      <c r="B29" s="34">
        <v>12</v>
      </c>
      <c r="C29" s="35" t="s">
        <v>62</v>
      </c>
      <c r="D29" s="35" t="s">
        <v>63</v>
      </c>
      <c r="E29" s="36">
        <v>1997</v>
      </c>
      <c r="F29" s="36" t="s">
        <v>64</v>
      </c>
      <c r="G29" s="35" t="s">
        <v>65</v>
      </c>
      <c r="I29" s="35" t="s">
        <v>65</v>
      </c>
      <c r="J29" s="36" t="s">
        <v>66</v>
      </c>
      <c r="K29" s="37">
        <v>0.0007313657407407407</v>
      </c>
      <c r="L29" s="37">
        <v>0.0007229166666666665</v>
      </c>
      <c r="M29" s="37">
        <f t="shared" si="0"/>
        <v>0.0014542824074074072</v>
      </c>
      <c r="N29" s="39">
        <v>1</v>
      </c>
      <c r="O29" s="40">
        <v>80</v>
      </c>
    </row>
    <row r="30" spans="1:15" ht="15" customHeight="1">
      <c r="A30" s="33">
        <v>3</v>
      </c>
      <c r="B30" s="34">
        <v>15</v>
      </c>
      <c r="C30" s="35" t="s">
        <v>82</v>
      </c>
      <c r="D30" s="35" t="s">
        <v>73</v>
      </c>
      <c r="E30" s="36">
        <v>1998</v>
      </c>
      <c r="F30" s="36">
        <v>1</v>
      </c>
      <c r="G30" s="35" t="s">
        <v>65</v>
      </c>
      <c r="I30" s="35" t="s">
        <v>65</v>
      </c>
      <c r="J30" s="47" t="s">
        <v>66</v>
      </c>
      <c r="K30" s="37">
        <v>0.00073125</v>
      </c>
      <c r="L30" s="37">
        <v>0.0007256944444444445</v>
      </c>
      <c r="M30" s="37">
        <f t="shared" si="0"/>
        <v>0.0014569444444444445</v>
      </c>
      <c r="N30" s="39">
        <v>1</v>
      </c>
      <c r="O30" s="40">
        <v>60</v>
      </c>
    </row>
    <row r="31" spans="1:15" ht="15.75">
      <c r="A31" s="33">
        <v>4</v>
      </c>
      <c r="B31" s="34">
        <v>9</v>
      </c>
      <c r="C31" s="97" t="s">
        <v>67</v>
      </c>
      <c r="D31" s="97" t="s">
        <v>68</v>
      </c>
      <c r="E31" s="98">
        <v>1998</v>
      </c>
      <c r="F31" s="36">
        <v>1</v>
      </c>
      <c r="G31" s="43" t="s">
        <v>69</v>
      </c>
      <c r="I31" s="35" t="s">
        <v>70</v>
      </c>
      <c r="J31" s="36" t="s">
        <v>71</v>
      </c>
      <c r="K31" s="37">
        <v>0.0007317129629629631</v>
      </c>
      <c r="L31" s="37">
        <v>0.0007361111111111111</v>
      </c>
      <c r="M31" s="37">
        <f t="shared" si="0"/>
        <v>0.001467824074074074</v>
      </c>
      <c r="N31" s="46">
        <v>1</v>
      </c>
      <c r="O31" s="40">
        <v>50</v>
      </c>
    </row>
    <row r="32" spans="1:15" ht="15" customHeight="1">
      <c r="A32" s="33">
        <v>5</v>
      </c>
      <c r="B32" s="34">
        <v>18</v>
      </c>
      <c r="C32" s="35" t="s">
        <v>83</v>
      </c>
      <c r="D32" s="35" t="s">
        <v>84</v>
      </c>
      <c r="E32" s="36">
        <v>1998</v>
      </c>
      <c r="F32" s="36">
        <v>1</v>
      </c>
      <c r="G32" s="35" t="s">
        <v>85</v>
      </c>
      <c r="I32" s="35" t="s">
        <v>70</v>
      </c>
      <c r="J32" s="36" t="s">
        <v>71</v>
      </c>
      <c r="K32" s="37">
        <v>0.000733101851851852</v>
      </c>
      <c r="L32" s="37">
        <v>0.0007378472222222222</v>
      </c>
      <c r="M32" s="37">
        <f t="shared" si="0"/>
        <v>0.0014709490740740742</v>
      </c>
      <c r="N32" s="46">
        <v>1</v>
      </c>
      <c r="O32" s="40">
        <v>45</v>
      </c>
    </row>
    <row r="33" spans="1:15" ht="15" customHeight="1">
      <c r="A33" s="33">
        <v>6</v>
      </c>
      <c r="B33" s="34">
        <v>1</v>
      </c>
      <c r="C33" s="97" t="s">
        <v>93</v>
      </c>
      <c r="D33" s="97" t="s">
        <v>84</v>
      </c>
      <c r="E33" s="98">
        <v>1997</v>
      </c>
      <c r="F33" s="36">
        <v>1</v>
      </c>
      <c r="G33" s="35" t="s">
        <v>65</v>
      </c>
      <c r="I33" s="35" t="s">
        <v>65</v>
      </c>
      <c r="J33" s="36" t="s">
        <v>66</v>
      </c>
      <c r="K33" s="37">
        <v>0.0007342592592592592</v>
      </c>
      <c r="L33" s="37">
        <v>0.0007370370370370369</v>
      </c>
      <c r="M33" s="37">
        <f t="shared" si="0"/>
        <v>0.001471296296296296</v>
      </c>
      <c r="N33" s="46">
        <v>1</v>
      </c>
      <c r="O33" s="40">
        <v>40</v>
      </c>
    </row>
    <row r="34" spans="1:15" ht="15.75">
      <c r="A34" s="33">
        <v>7</v>
      </c>
      <c r="B34" s="34">
        <v>22</v>
      </c>
      <c r="C34" s="97" t="s">
        <v>91</v>
      </c>
      <c r="D34" s="97" t="s">
        <v>92</v>
      </c>
      <c r="E34" s="98">
        <v>1998</v>
      </c>
      <c r="F34" s="36">
        <v>1</v>
      </c>
      <c r="G34" s="35" t="s">
        <v>65</v>
      </c>
      <c r="I34" s="35" t="s">
        <v>65</v>
      </c>
      <c r="J34" s="36" t="s">
        <v>66</v>
      </c>
      <c r="K34" s="37">
        <v>0.000740625</v>
      </c>
      <c r="L34" s="37">
        <v>0.0007405092592592593</v>
      </c>
      <c r="M34" s="37">
        <f t="shared" si="0"/>
        <v>0.0014811342592592593</v>
      </c>
      <c r="N34" s="46">
        <v>1</v>
      </c>
      <c r="O34" s="40">
        <v>36</v>
      </c>
    </row>
    <row r="35" spans="1:15" ht="15.75">
      <c r="A35" s="33">
        <v>8</v>
      </c>
      <c r="B35" s="34">
        <v>21</v>
      </c>
      <c r="C35" s="97" t="s">
        <v>86</v>
      </c>
      <c r="D35" s="97" t="s">
        <v>73</v>
      </c>
      <c r="E35" s="98">
        <v>1998</v>
      </c>
      <c r="F35" s="36">
        <v>1</v>
      </c>
      <c r="G35" s="43" t="s">
        <v>87</v>
      </c>
      <c r="I35" s="35" t="s">
        <v>70</v>
      </c>
      <c r="J35" s="36" t="s">
        <v>71</v>
      </c>
      <c r="K35" s="37">
        <v>0.0007420138888888888</v>
      </c>
      <c r="L35" s="37">
        <v>0.0007416666666666666</v>
      </c>
      <c r="M35" s="37">
        <f t="shared" si="0"/>
        <v>0.0014836805555555554</v>
      </c>
      <c r="N35" s="46">
        <v>1</v>
      </c>
      <c r="O35" s="40">
        <v>32</v>
      </c>
    </row>
    <row r="36" spans="1:15" ht="15.75">
      <c r="A36" s="33">
        <v>9</v>
      </c>
      <c r="B36" s="34">
        <v>5</v>
      </c>
      <c r="C36" s="35" t="s">
        <v>75</v>
      </c>
      <c r="D36" s="35" t="s">
        <v>76</v>
      </c>
      <c r="E36" s="36">
        <v>1997</v>
      </c>
      <c r="F36" s="36">
        <v>1</v>
      </c>
      <c r="G36" s="35" t="s">
        <v>77</v>
      </c>
      <c r="I36" s="35" t="s">
        <v>77</v>
      </c>
      <c r="J36" s="36" t="s">
        <v>66</v>
      </c>
      <c r="K36" s="37">
        <v>0.0007392361111111111</v>
      </c>
      <c r="L36" s="37">
        <v>0.0007458333333333335</v>
      </c>
      <c r="M36" s="37">
        <f t="shared" si="0"/>
        <v>0.0014850694444444447</v>
      </c>
      <c r="N36" s="46">
        <v>1</v>
      </c>
      <c r="O36" s="40">
        <v>29</v>
      </c>
    </row>
    <row r="37" spans="1:15" ht="15.75">
      <c r="A37" s="33">
        <v>10</v>
      </c>
      <c r="B37" s="34">
        <v>3</v>
      </c>
      <c r="C37" s="35" t="s">
        <v>78</v>
      </c>
      <c r="D37" s="35" t="s">
        <v>79</v>
      </c>
      <c r="E37" s="36">
        <v>1997</v>
      </c>
      <c r="F37" s="36">
        <v>1</v>
      </c>
      <c r="G37" s="35" t="s">
        <v>80</v>
      </c>
      <c r="I37" s="35" t="s">
        <v>81</v>
      </c>
      <c r="J37" s="34" t="s">
        <v>66</v>
      </c>
      <c r="K37" s="37">
        <v>0.0007503472222222222</v>
      </c>
      <c r="L37" s="37">
        <v>0.0007400462962962964</v>
      </c>
      <c r="M37" s="37">
        <f t="shared" si="0"/>
        <v>0.0014903935185185185</v>
      </c>
      <c r="N37" s="46">
        <v>1</v>
      </c>
      <c r="O37" s="40">
        <v>26</v>
      </c>
    </row>
    <row r="38" spans="1:15" ht="15.75">
      <c r="A38" s="33">
        <v>11</v>
      </c>
      <c r="B38" s="34">
        <v>14</v>
      </c>
      <c r="C38" s="35" t="s">
        <v>94</v>
      </c>
      <c r="D38" s="35" t="s">
        <v>95</v>
      </c>
      <c r="E38" s="36">
        <v>1998</v>
      </c>
      <c r="F38" s="36">
        <v>2</v>
      </c>
      <c r="G38" s="35" t="s">
        <v>80</v>
      </c>
      <c r="I38" s="35" t="s">
        <v>81</v>
      </c>
      <c r="J38" s="34" t="s">
        <v>66</v>
      </c>
      <c r="K38" s="37">
        <v>0.0007509259259259258</v>
      </c>
      <c r="L38" s="37">
        <v>0.000749537037037037</v>
      </c>
      <c r="M38" s="37">
        <f t="shared" si="0"/>
        <v>0.0015004629629629628</v>
      </c>
      <c r="N38" s="46">
        <v>1</v>
      </c>
      <c r="O38" s="40">
        <v>24</v>
      </c>
    </row>
    <row r="39" spans="1:15" ht="15.75">
      <c r="A39" s="33">
        <v>11</v>
      </c>
      <c r="B39" s="34">
        <v>7</v>
      </c>
      <c r="C39" s="48" t="s">
        <v>88</v>
      </c>
      <c r="D39" s="48" t="s">
        <v>84</v>
      </c>
      <c r="E39" s="34">
        <v>1998</v>
      </c>
      <c r="F39" s="34">
        <v>2</v>
      </c>
      <c r="G39" s="49" t="s">
        <v>89</v>
      </c>
      <c r="I39" s="49" t="s">
        <v>90</v>
      </c>
      <c r="J39" s="34" t="s">
        <v>66</v>
      </c>
      <c r="K39" s="37">
        <v>0.0007491898148148148</v>
      </c>
      <c r="L39" s="37">
        <v>0.0007512731481481482</v>
      </c>
      <c r="M39" s="37">
        <f t="shared" si="0"/>
        <v>0.001500462962962963</v>
      </c>
      <c r="N39" s="46">
        <v>1</v>
      </c>
      <c r="O39" s="40">
        <v>22</v>
      </c>
    </row>
    <row r="40" spans="1:15" ht="15.75">
      <c r="A40" s="33">
        <v>13</v>
      </c>
      <c r="B40" s="34">
        <v>16</v>
      </c>
      <c r="C40" s="35" t="s">
        <v>96</v>
      </c>
      <c r="D40" s="35" t="s">
        <v>97</v>
      </c>
      <c r="E40" s="36">
        <v>1997</v>
      </c>
      <c r="F40" s="36">
        <v>1</v>
      </c>
      <c r="G40" s="43" t="s">
        <v>77</v>
      </c>
      <c r="I40" s="43" t="s">
        <v>77</v>
      </c>
      <c r="J40" s="36" t="s">
        <v>66</v>
      </c>
      <c r="K40" s="37">
        <v>0.000749074074074074</v>
      </c>
      <c r="L40" s="37">
        <v>0.000753125</v>
      </c>
      <c r="M40" s="37">
        <f t="shared" si="0"/>
        <v>0.001502199074074074</v>
      </c>
      <c r="N40" s="46">
        <v>1</v>
      </c>
      <c r="O40" s="40">
        <v>20</v>
      </c>
    </row>
    <row r="41" spans="1:15" ht="15.75">
      <c r="A41" s="33">
        <v>14</v>
      </c>
      <c r="B41" s="34">
        <v>8</v>
      </c>
      <c r="C41" s="44" t="s">
        <v>100</v>
      </c>
      <c r="D41" s="44" t="s">
        <v>99</v>
      </c>
      <c r="E41" s="45">
        <v>1997</v>
      </c>
      <c r="F41" s="45">
        <v>1</v>
      </c>
      <c r="G41" s="35" t="s">
        <v>101</v>
      </c>
      <c r="I41" s="35" t="s">
        <v>102</v>
      </c>
      <c r="J41" s="36" t="s">
        <v>66</v>
      </c>
      <c r="K41" s="37">
        <v>0.0007553240740740741</v>
      </c>
      <c r="L41" s="37">
        <v>0.0007540509259259259</v>
      </c>
      <c r="M41" s="37">
        <f t="shared" si="0"/>
        <v>0.0015093749999999999</v>
      </c>
      <c r="N41" s="46">
        <v>2</v>
      </c>
      <c r="O41" s="40">
        <v>18</v>
      </c>
    </row>
    <row r="42" spans="1:15" ht="15.75">
      <c r="A42" s="33">
        <v>15</v>
      </c>
      <c r="B42" s="34">
        <v>19</v>
      </c>
      <c r="C42" s="35" t="s">
        <v>106</v>
      </c>
      <c r="D42" s="35" t="s">
        <v>107</v>
      </c>
      <c r="E42" s="36">
        <v>1998</v>
      </c>
      <c r="F42" s="36">
        <v>1</v>
      </c>
      <c r="G42" s="35" t="s">
        <v>80</v>
      </c>
      <c r="I42" s="35" t="s">
        <v>81</v>
      </c>
      <c r="J42" s="34" t="s">
        <v>66</v>
      </c>
      <c r="K42" s="37">
        <v>0.0007597222222222223</v>
      </c>
      <c r="L42" s="37">
        <v>0.0007515046296296296</v>
      </c>
      <c r="M42" s="37">
        <f t="shared" si="0"/>
        <v>0.001511226851851852</v>
      </c>
      <c r="N42" s="46">
        <v>2</v>
      </c>
      <c r="O42" s="40">
        <v>16</v>
      </c>
    </row>
    <row r="43" spans="1:15" ht="15.75">
      <c r="A43" s="33">
        <v>16</v>
      </c>
      <c r="B43" s="34">
        <v>25</v>
      </c>
      <c r="C43" s="35" t="s">
        <v>103</v>
      </c>
      <c r="D43" s="35" t="s">
        <v>84</v>
      </c>
      <c r="E43" s="36">
        <v>1998</v>
      </c>
      <c r="F43" s="36">
        <v>1</v>
      </c>
      <c r="G43" s="35" t="s">
        <v>65</v>
      </c>
      <c r="I43" s="35" t="s">
        <v>65</v>
      </c>
      <c r="J43" s="47" t="s">
        <v>66</v>
      </c>
      <c r="K43" s="37">
        <v>0.0007641203703703704</v>
      </c>
      <c r="L43" s="37">
        <v>0.0007582175925925926</v>
      </c>
      <c r="M43" s="37">
        <f t="shared" si="0"/>
        <v>0.001522337962962963</v>
      </c>
      <c r="N43" s="46">
        <v>2</v>
      </c>
      <c r="O43" s="40">
        <v>15</v>
      </c>
    </row>
    <row r="44" spans="1:15" ht="15.75">
      <c r="A44" s="33">
        <v>17</v>
      </c>
      <c r="B44" s="34">
        <v>20</v>
      </c>
      <c r="C44" s="35" t="s">
        <v>104</v>
      </c>
      <c r="D44" s="35" t="s">
        <v>105</v>
      </c>
      <c r="E44" s="36">
        <v>1997</v>
      </c>
      <c r="F44" s="36">
        <v>2</v>
      </c>
      <c r="G44" s="43" t="s">
        <v>77</v>
      </c>
      <c r="I44" s="43" t="s">
        <v>77</v>
      </c>
      <c r="J44" s="36" t="s">
        <v>66</v>
      </c>
      <c r="K44" s="37">
        <v>0.0007606481481481482</v>
      </c>
      <c r="L44" s="37">
        <v>0.0007708333333333334</v>
      </c>
      <c r="M44" s="37">
        <f t="shared" si="0"/>
        <v>0.0015314814814814818</v>
      </c>
      <c r="N44" s="46">
        <v>2</v>
      </c>
      <c r="O44" s="40">
        <v>14</v>
      </c>
    </row>
    <row r="45" spans="1:15" ht="15.75">
      <c r="A45" s="33">
        <v>18</v>
      </c>
      <c r="B45" s="34">
        <v>33</v>
      </c>
      <c r="C45" s="97" t="s">
        <v>109</v>
      </c>
      <c r="D45" s="97" t="s">
        <v>107</v>
      </c>
      <c r="E45" s="98">
        <v>1998</v>
      </c>
      <c r="F45" s="36">
        <v>1</v>
      </c>
      <c r="G45" s="43" t="s">
        <v>110</v>
      </c>
      <c r="I45" s="35" t="s">
        <v>70</v>
      </c>
      <c r="J45" s="36" t="s">
        <v>111</v>
      </c>
      <c r="K45" s="37">
        <v>0.000759375</v>
      </c>
      <c r="L45" s="37">
        <v>0.0007750000000000001</v>
      </c>
      <c r="M45" s="37">
        <f t="shared" si="0"/>
        <v>0.0015343750000000001</v>
      </c>
      <c r="N45" s="46">
        <v>2</v>
      </c>
      <c r="O45" s="40">
        <v>13</v>
      </c>
    </row>
    <row r="46" spans="1:15" ht="15.75">
      <c r="A46" s="33">
        <v>19</v>
      </c>
      <c r="B46" s="34">
        <v>6</v>
      </c>
      <c r="C46" s="97" t="s">
        <v>112</v>
      </c>
      <c r="D46" s="97" t="s">
        <v>113</v>
      </c>
      <c r="E46" s="98">
        <v>1998</v>
      </c>
      <c r="F46" s="36">
        <v>1</v>
      </c>
      <c r="G46" s="43" t="s">
        <v>114</v>
      </c>
      <c r="I46" s="43" t="s">
        <v>115</v>
      </c>
      <c r="J46" s="36" t="s">
        <v>66</v>
      </c>
      <c r="K46" s="37">
        <v>0.0007675925925925926</v>
      </c>
      <c r="L46" s="37">
        <v>0.0007706018518518517</v>
      </c>
      <c r="M46" s="37">
        <f t="shared" si="0"/>
        <v>0.0015381944444444445</v>
      </c>
      <c r="N46" s="46">
        <v>2</v>
      </c>
      <c r="O46" s="40">
        <v>12</v>
      </c>
    </row>
    <row r="47" spans="1:15" ht="15.75">
      <c r="A47" s="33">
        <v>20</v>
      </c>
      <c r="B47" s="34">
        <v>10</v>
      </c>
      <c r="C47" s="35" t="s">
        <v>108</v>
      </c>
      <c r="D47" s="35" t="s">
        <v>84</v>
      </c>
      <c r="E47" s="36">
        <v>1997</v>
      </c>
      <c r="F47" s="36">
        <v>2</v>
      </c>
      <c r="G47" s="35" t="s">
        <v>77</v>
      </c>
      <c r="I47" s="35" t="s">
        <v>77</v>
      </c>
      <c r="J47" s="36" t="s">
        <v>66</v>
      </c>
      <c r="K47" s="37">
        <v>0.0007737268518518519</v>
      </c>
      <c r="L47" s="37">
        <v>0.0007770833333333333</v>
      </c>
      <c r="M47" s="37">
        <f t="shared" si="0"/>
        <v>0.0015508101851851852</v>
      </c>
      <c r="N47" s="46">
        <v>2</v>
      </c>
      <c r="O47" s="40">
        <v>11</v>
      </c>
    </row>
    <row r="48" spans="1:15" ht="15.75">
      <c r="A48" s="33">
        <v>21</v>
      </c>
      <c r="B48" s="34">
        <v>29</v>
      </c>
      <c r="C48" s="35" t="s">
        <v>142</v>
      </c>
      <c r="D48" s="35" t="s">
        <v>143</v>
      </c>
      <c r="E48" s="36">
        <v>1997</v>
      </c>
      <c r="F48" s="36">
        <v>2</v>
      </c>
      <c r="G48" s="35" t="s">
        <v>87</v>
      </c>
      <c r="I48" s="35" t="s">
        <v>70</v>
      </c>
      <c r="J48" s="34" t="s">
        <v>111</v>
      </c>
      <c r="K48" s="37">
        <v>0.0007732638888888889</v>
      </c>
      <c r="L48" s="37">
        <v>0.0007819444444444444</v>
      </c>
      <c r="M48" s="37">
        <f t="shared" si="0"/>
        <v>0.0015552083333333334</v>
      </c>
      <c r="N48" s="46">
        <v>2</v>
      </c>
      <c r="O48" s="40">
        <v>10</v>
      </c>
    </row>
    <row r="49" spans="1:15" ht="15.75">
      <c r="A49" s="33">
        <v>22</v>
      </c>
      <c r="B49" s="34">
        <v>11</v>
      </c>
      <c r="C49" s="97" t="s">
        <v>116</v>
      </c>
      <c r="D49" s="97" t="s">
        <v>117</v>
      </c>
      <c r="E49" s="98">
        <v>1998</v>
      </c>
      <c r="F49" s="34">
        <v>2</v>
      </c>
      <c r="G49" s="43" t="s">
        <v>118</v>
      </c>
      <c r="I49" s="43" t="s">
        <v>119</v>
      </c>
      <c r="J49" s="34" t="s">
        <v>66</v>
      </c>
      <c r="K49" s="37">
        <v>0.0007827546296296297</v>
      </c>
      <c r="L49" s="37">
        <v>0.0007886574074074073</v>
      </c>
      <c r="M49" s="37">
        <f t="shared" si="0"/>
        <v>0.001571412037037037</v>
      </c>
      <c r="N49" s="46">
        <v>2</v>
      </c>
      <c r="O49" s="40">
        <v>9</v>
      </c>
    </row>
    <row r="50" spans="1:15" ht="15.75">
      <c r="A50" s="33">
        <v>23</v>
      </c>
      <c r="B50" s="34">
        <v>26</v>
      </c>
      <c r="C50" s="35" t="s">
        <v>138</v>
      </c>
      <c r="D50" s="35" t="s">
        <v>139</v>
      </c>
      <c r="E50" s="36">
        <v>1997</v>
      </c>
      <c r="F50" s="36">
        <v>3</v>
      </c>
      <c r="G50" s="35"/>
      <c r="I50" s="35" t="s">
        <v>81</v>
      </c>
      <c r="J50" s="36" t="s">
        <v>66</v>
      </c>
      <c r="K50" s="37">
        <v>0.0007849537037037038</v>
      </c>
      <c r="L50" s="37">
        <v>0.0007923611111111112</v>
      </c>
      <c r="M50" s="37">
        <f t="shared" si="0"/>
        <v>0.001577314814814815</v>
      </c>
      <c r="N50" s="46">
        <v>2</v>
      </c>
      <c r="O50" s="40">
        <v>8</v>
      </c>
    </row>
    <row r="51" spans="1:15" ht="15.75">
      <c r="A51" s="33">
        <v>24</v>
      </c>
      <c r="B51" s="34">
        <v>27</v>
      </c>
      <c r="C51" s="99" t="s">
        <v>120</v>
      </c>
      <c r="D51" s="99" t="s">
        <v>92</v>
      </c>
      <c r="E51" s="100">
        <v>1998</v>
      </c>
      <c r="F51" s="100">
        <v>2</v>
      </c>
      <c r="G51" s="35" t="s">
        <v>74</v>
      </c>
      <c r="I51" s="35" t="s">
        <v>70</v>
      </c>
      <c r="J51" s="36" t="s">
        <v>111</v>
      </c>
      <c r="K51" s="37">
        <v>0.0007918981481481482</v>
      </c>
      <c r="L51" s="37">
        <v>0.0008108796296296296</v>
      </c>
      <c r="M51" s="37">
        <f t="shared" si="0"/>
        <v>0.0016027777777777778</v>
      </c>
      <c r="N51" s="46">
        <v>2</v>
      </c>
      <c r="O51" s="40">
        <v>7</v>
      </c>
    </row>
    <row r="52" spans="1:15" ht="15.75">
      <c r="A52" s="33">
        <v>25</v>
      </c>
      <c r="B52" s="34">
        <v>30</v>
      </c>
      <c r="C52" s="44" t="s">
        <v>121</v>
      </c>
      <c r="D52" s="44" t="s">
        <v>122</v>
      </c>
      <c r="E52" s="45">
        <v>1998</v>
      </c>
      <c r="F52" s="45">
        <v>2</v>
      </c>
      <c r="G52" s="35" t="s">
        <v>85</v>
      </c>
      <c r="I52" s="35" t="s">
        <v>70</v>
      </c>
      <c r="J52" s="36" t="s">
        <v>111</v>
      </c>
      <c r="K52" s="37">
        <v>0.0007956018518518519</v>
      </c>
      <c r="L52" s="37">
        <v>0.0008128472222222223</v>
      </c>
      <c r="M52" s="37">
        <f t="shared" si="0"/>
        <v>0.0016084490740740742</v>
      </c>
      <c r="N52" s="46">
        <v>2</v>
      </c>
      <c r="O52" s="40">
        <v>6</v>
      </c>
    </row>
    <row r="53" spans="1:15" ht="15.75">
      <c r="A53" s="33">
        <v>26</v>
      </c>
      <c r="B53" s="34">
        <v>32</v>
      </c>
      <c r="C53" s="35" t="s">
        <v>123</v>
      </c>
      <c r="D53" s="35" t="s">
        <v>92</v>
      </c>
      <c r="E53" s="36">
        <v>1998</v>
      </c>
      <c r="F53" s="36">
        <v>3</v>
      </c>
      <c r="G53" s="35" t="s">
        <v>77</v>
      </c>
      <c r="I53" s="35" t="s">
        <v>77</v>
      </c>
      <c r="J53" s="34" t="s">
        <v>111</v>
      </c>
      <c r="K53" s="37">
        <v>0.0007967592592592592</v>
      </c>
      <c r="L53" s="37">
        <v>0.0008135416666666667</v>
      </c>
      <c r="M53" s="37">
        <f t="shared" si="0"/>
        <v>0.001610300925925926</v>
      </c>
      <c r="N53" s="46">
        <v>2</v>
      </c>
      <c r="O53" s="40">
        <v>5</v>
      </c>
    </row>
    <row r="54" spans="1:15" ht="15.75">
      <c r="A54" s="33">
        <v>27</v>
      </c>
      <c r="B54" s="34">
        <v>2</v>
      </c>
      <c r="C54" s="97" t="s">
        <v>124</v>
      </c>
      <c r="D54" s="97" t="s">
        <v>97</v>
      </c>
      <c r="E54" s="98">
        <v>1998</v>
      </c>
      <c r="F54" s="36">
        <v>1</v>
      </c>
      <c r="G54" s="43" t="s">
        <v>125</v>
      </c>
      <c r="I54" s="43" t="s">
        <v>119</v>
      </c>
      <c r="J54" s="36" t="s">
        <v>66</v>
      </c>
      <c r="K54" s="37">
        <v>0.0008157407407407409</v>
      </c>
      <c r="L54" s="37">
        <v>0.0008237268518518519</v>
      </c>
      <c r="M54" s="37">
        <f t="shared" si="0"/>
        <v>0.0016394675925925928</v>
      </c>
      <c r="N54" s="46">
        <v>2</v>
      </c>
      <c r="O54" s="40">
        <v>4</v>
      </c>
    </row>
    <row r="55" spans="1:15" ht="15.75">
      <c r="A55" s="33">
        <v>28</v>
      </c>
      <c r="B55" s="34">
        <v>31</v>
      </c>
      <c r="C55" s="97" t="s">
        <v>127</v>
      </c>
      <c r="D55" s="97" t="s">
        <v>128</v>
      </c>
      <c r="E55" s="98">
        <v>1998</v>
      </c>
      <c r="F55" s="36">
        <v>3</v>
      </c>
      <c r="G55" s="43" t="s">
        <v>74</v>
      </c>
      <c r="I55" s="35" t="s">
        <v>70</v>
      </c>
      <c r="J55" s="36" t="s">
        <v>111</v>
      </c>
      <c r="K55" s="37">
        <v>0.0008167824074074075</v>
      </c>
      <c r="L55" s="37">
        <v>0.0008373842592592592</v>
      </c>
      <c r="M55" s="37">
        <f t="shared" si="0"/>
        <v>0.0016541666666666666</v>
      </c>
      <c r="N55" s="46">
        <v>2</v>
      </c>
      <c r="O55" s="40">
        <v>3</v>
      </c>
    </row>
    <row r="56" spans="1:15" ht="15.75">
      <c r="A56" s="33">
        <v>29</v>
      </c>
      <c r="B56" s="34">
        <v>23</v>
      </c>
      <c r="C56" s="35" t="s">
        <v>126</v>
      </c>
      <c r="D56" s="35" t="s">
        <v>105</v>
      </c>
      <c r="E56" s="36">
        <v>1998</v>
      </c>
      <c r="F56" s="36">
        <v>3</v>
      </c>
      <c r="G56" s="35" t="s">
        <v>77</v>
      </c>
      <c r="I56" s="35" t="s">
        <v>77</v>
      </c>
      <c r="J56" s="36" t="s">
        <v>66</v>
      </c>
      <c r="K56" s="37">
        <v>0.0008238425925925926</v>
      </c>
      <c r="L56" s="37">
        <v>0.0008349537037037036</v>
      </c>
      <c r="M56" s="37">
        <f t="shared" si="0"/>
        <v>0.0016587962962962962</v>
      </c>
      <c r="N56" s="46">
        <v>2</v>
      </c>
      <c r="O56" s="40">
        <v>2</v>
      </c>
    </row>
    <row r="57" spans="1:15" ht="15.75">
      <c r="A57" s="33">
        <v>30</v>
      </c>
      <c r="B57" s="34">
        <v>4</v>
      </c>
      <c r="C57" s="97" t="s">
        <v>129</v>
      </c>
      <c r="D57" s="97" t="s">
        <v>130</v>
      </c>
      <c r="E57" s="98">
        <v>1998</v>
      </c>
      <c r="F57" s="36">
        <v>2</v>
      </c>
      <c r="G57" s="43"/>
      <c r="I57" s="43" t="s">
        <v>131</v>
      </c>
      <c r="J57" s="36" t="s">
        <v>66</v>
      </c>
      <c r="K57" s="37">
        <v>0.0008997685185185184</v>
      </c>
      <c r="L57" s="37">
        <v>0.0008510416666666667</v>
      </c>
      <c r="M57" s="37">
        <f t="shared" si="0"/>
        <v>0.001750810185185185</v>
      </c>
      <c r="N57" s="46">
        <v>3</v>
      </c>
      <c r="O57" s="40">
        <v>1</v>
      </c>
    </row>
    <row r="58" spans="1:12" ht="15.75">
      <c r="A58" s="52"/>
      <c r="B58" s="53" t="s">
        <v>132</v>
      </c>
      <c r="C58" s="54"/>
      <c r="D58" s="55"/>
      <c r="E58" s="55"/>
      <c r="F58" s="55"/>
      <c r="G58" s="56"/>
      <c r="H58" s="57"/>
      <c r="I58" s="57"/>
      <c r="J58" s="52"/>
      <c r="K58" s="58"/>
      <c r="L58" s="46"/>
    </row>
    <row r="59" spans="1:12" ht="15.75">
      <c r="A59" s="52"/>
      <c r="B59" s="34">
        <v>17</v>
      </c>
      <c r="C59" s="35" t="s">
        <v>98</v>
      </c>
      <c r="D59" s="35" t="s">
        <v>99</v>
      </c>
      <c r="E59" s="36">
        <v>1997</v>
      </c>
      <c r="F59" s="36">
        <v>1</v>
      </c>
      <c r="G59" s="35" t="s">
        <v>80</v>
      </c>
      <c r="I59" s="35" t="s">
        <v>81</v>
      </c>
      <c r="J59" s="34" t="s">
        <v>66</v>
      </c>
      <c r="K59" s="58"/>
      <c r="L59" s="46"/>
    </row>
    <row r="60" spans="1:12" ht="15.75">
      <c r="A60" s="52"/>
      <c r="B60" s="34">
        <v>24</v>
      </c>
      <c r="C60" s="44" t="s">
        <v>133</v>
      </c>
      <c r="D60" s="44" t="s">
        <v>130</v>
      </c>
      <c r="E60" s="45">
        <v>1997</v>
      </c>
      <c r="F60" s="45">
        <v>1</v>
      </c>
      <c r="G60" s="35" t="s">
        <v>74</v>
      </c>
      <c r="I60" s="35" t="s">
        <v>70</v>
      </c>
      <c r="J60" s="36" t="s">
        <v>71</v>
      </c>
      <c r="K60" s="58"/>
      <c r="L60" s="46"/>
    </row>
    <row r="61" spans="1:12" ht="15.75">
      <c r="A61" s="52"/>
      <c r="B61" s="34">
        <v>28</v>
      </c>
      <c r="C61" s="59" t="s">
        <v>134</v>
      </c>
      <c r="D61" s="35" t="s">
        <v>92</v>
      </c>
      <c r="E61" s="60">
        <v>1998</v>
      </c>
      <c r="F61" s="60">
        <v>1</v>
      </c>
      <c r="G61" s="35" t="s">
        <v>87</v>
      </c>
      <c r="I61" s="48" t="s">
        <v>70</v>
      </c>
      <c r="J61" s="61" t="s">
        <v>111</v>
      </c>
      <c r="K61" s="58"/>
      <c r="L61" s="46"/>
    </row>
    <row r="62" spans="1:12" ht="15.75">
      <c r="A62" s="52"/>
      <c r="B62" s="62" t="s">
        <v>136</v>
      </c>
      <c r="C62" s="63"/>
      <c r="D62" s="64"/>
      <c r="E62" s="64"/>
      <c r="F62" s="55"/>
      <c r="G62" s="65"/>
      <c r="H62" s="57"/>
      <c r="I62" s="57"/>
      <c r="J62" s="52"/>
      <c r="K62" s="58"/>
      <c r="L62" s="46"/>
    </row>
    <row r="63" spans="1:11" ht="15">
      <c r="A63" s="52"/>
      <c r="B63" s="62" t="s">
        <v>137</v>
      </c>
      <c r="C63" s="54"/>
      <c r="D63" s="55"/>
      <c r="E63" s="55"/>
      <c r="F63" s="64"/>
      <c r="G63" s="65"/>
      <c r="H63" s="57"/>
      <c r="I63" s="57"/>
      <c r="J63" s="52"/>
      <c r="K63" s="58"/>
    </row>
    <row r="64" spans="1:11" ht="15">
      <c r="A64" s="52"/>
      <c r="B64" s="53" t="s">
        <v>140</v>
      </c>
      <c r="C64" s="54"/>
      <c r="D64" s="55"/>
      <c r="E64" s="55"/>
      <c r="F64" s="64"/>
      <c r="G64" s="65"/>
      <c r="H64" s="57"/>
      <c r="I64" s="57"/>
      <c r="J64" s="52"/>
      <c r="K64" s="58"/>
    </row>
    <row r="65" spans="1:11" ht="15">
      <c r="A65" s="52"/>
      <c r="B65" s="62" t="s">
        <v>141</v>
      </c>
      <c r="C65" s="54"/>
      <c r="D65" s="55"/>
      <c r="E65" s="55"/>
      <c r="F65" s="64"/>
      <c r="G65" s="65"/>
      <c r="H65" s="57"/>
      <c r="I65" s="57"/>
      <c r="J65" s="52"/>
      <c r="K65" s="58"/>
    </row>
    <row r="66" spans="1:11" ht="15.75">
      <c r="A66" s="58"/>
      <c r="B66" s="66" t="s">
        <v>144</v>
      </c>
      <c r="C66" s="67"/>
      <c r="D66" s="68"/>
      <c r="E66" s="68"/>
      <c r="F66" s="69"/>
      <c r="G66" s="70"/>
      <c r="H66" s="37"/>
      <c r="I66" s="71"/>
      <c r="J66" s="58"/>
      <c r="K66" s="58"/>
    </row>
    <row r="67" spans="1:11" ht="15.75">
      <c r="A67" s="58"/>
      <c r="B67" s="66"/>
      <c r="C67" s="67"/>
      <c r="D67" s="68"/>
      <c r="E67" s="68"/>
      <c r="F67" s="69"/>
      <c r="G67" s="70"/>
      <c r="H67" s="37"/>
      <c r="I67" s="71"/>
      <c r="J67" s="58"/>
      <c r="K67" s="58"/>
    </row>
    <row r="68" spans="2:10" ht="15.75">
      <c r="B68" s="66" t="s">
        <v>145</v>
      </c>
      <c r="C68" s="67"/>
      <c r="D68" s="68"/>
      <c r="E68" s="68"/>
      <c r="F68" s="69"/>
      <c r="G68" s="72"/>
      <c r="H68" s="37"/>
      <c r="I68" s="73" t="s">
        <v>11</v>
      </c>
      <c r="J68" s="58"/>
    </row>
    <row r="69" spans="2:10" ht="15.75">
      <c r="B69" s="73" t="s">
        <v>146</v>
      </c>
      <c r="C69" s="73"/>
      <c r="D69" s="73"/>
      <c r="E69" s="73"/>
      <c r="F69" s="73"/>
      <c r="G69" s="73"/>
      <c r="H69" s="73"/>
      <c r="I69" s="73" t="s">
        <v>147</v>
      </c>
      <c r="J69" s="58"/>
    </row>
    <row r="70" spans="2:9" ht="15.75">
      <c r="B70" s="73" t="s">
        <v>148</v>
      </c>
      <c r="C70" s="73"/>
      <c r="D70" s="73"/>
      <c r="E70" s="73"/>
      <c r="F70" s="73"/>
      <c r="G70" s="73"/>
      <c r="H70" s="74"/>
      <c r="I70" s="75" t="s">
        <v>149</v>
      </c>
    </row>
    <row r="71" spans="2:9" ht="15.75">
      <c r="B71" s="73"/>
      <c r="C71" s="73"/>
      <c r="D71" s="73"/>
      <c r="E71" s="73"/>
      <c r="F71" s="73"/>
      <c r="G71" s="73"/>
      <c r="H71" s="73"/>
      <c r="I71" s="73"/>
    </row>
    <row r="72" spans="2:9" ht="15.75">
      <c r="B72" s="73"/>
      <c r="C72" s="73"/>
      <c r="D72" s="73"/>
      <c r="E72" s="73"/>
      <c r="F72" s="73"/>
      <c r="G72" s="73"/>
      <c r="H72" s="74"/>
      <c r="I72" s="75"/>
    </row>
    <row r="73" ht="15.75">
      <c r="B73" s="73"/>
    </row>
  </sheetData>
  <sheetProtection/>
  <mergeCells count="6">
    <mergeCell ref="A1:L1"/>
    <mergeCell ref="A2:L2"/>
    <mergeCell ref="A3:L3"/>
    <mergeCell ref="A5:L5"/>
    <mergeCell ref="A7:L7"/>
    <mergeCell ref="A8:L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6"/>
  <sheetViews>
    <sheetView tabSelected="1" zoomScalePageLayoutView="0" workbookViewId="0" topLeftCell="A1">
      <selection activeCell="A7" sqref="A7:L7"/>
    </sheetView>
  </sheetViews>
  <sheetFormatPr defaultColWidth="9.140625" defaultRowHeight="15"/>
  <cols>
    <col min="1" max="2" width="4.8515625" style="0" customWidth="1"/>
    <col min="3" max="3" width="18.00390625" style="0" customWidth="1"/>
    <col min="4" max="4" width="12.140625" style="0" customWidth="1"/>
    <col min="5" max="6" width="6.140625" style="0" customWidth="1"/>
    <col min="7" max="7" width="0.13671875" style="0" customWidth="1"/>
    <col min="8" max="8" width="15.8515625" style="0" customWidth="1"/>
    <col min="9" max="9" width="21.140625" style="0" customWidth="1"/>
    <col min="10" max="10" width="6.00390625" style="0" customWidth="1"/>
    <col min="11" max="11" width="10.140625" style="0" customWidth="1"/>
    <col min="12" max="12" width="9.8515625" style="0" customWidth="1"/>
    <col min="13" max="13" width="11.28125" style="0" customWidth="1"/>
    <col min="14" max="14" width="5.28125" style="0" customWidth="1"/>
    <col min="15" max="15" width="6.00390625" style="0" customWidth="1"/>
  </cols>
  <sheetData>
    <row r="1" spans="1:12" s="2" customFormat="1" ht="12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12.75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s="2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2" customFormat="1" ht="12.75">
      <c r="A5" s="96" t="s">
        <v>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="2" customFormat="1" ht="12.75"/>
    <row r="7" spans="1:12" s="2" customFormat="1" ht="12.75">
      <c r="A7" s="96" t="s">
        <v>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0" s="2" customFormat="1" ht="12.75">
      <c r="A8" s="2" t="s">
        <v>219</v>
      </c>
      <c r="J8" s="2" t="s">
        <v>5</v>
      </c>
    </row>
    <row r="9" spans="1:12" s="2" customFormat="1" ht="12.75">
      <c r="A9" s="96" t="s">
        <v>151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2" s="2" customFormat="1" ht="12.75">
      <c r="A10" s="96" t="s">
        <v>230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="2" customFormat="1" ht="12.75"/>
    <row r="12" spans="1:9" ht="15">
      <c r="A12" s="3" t="s">
        <v>8</v>
      </c>
      <c r="B12" s="3"/>
      <c r="C12" s="3"/>
      <c r="D12" s="3"/>
      <c r="E12" s="3"/>
      <c r="F12" s="3"/>
      <c r="H12" s="3" t="s">
        <v>9</v>
      </c>
      <c r="I12" s="3"/>
    </row>
    <row r="13" spans="1:10" ht="15">
      <c r="A13" s="3" t="s">
        <v>10</v>
      </c>
      <c r="B13" s="3"/>
      <c r="C13" s="3"/>
      <c r="D13" s="3" t="s">
        <v>11</v>
      </c>
      <c r="E13" s="3"/>
      <c r="H13" s="3" t="s">
        <v>12</v>
      </c>
      <c r="J13" s="3" t="s">
        <v>13</v>
      </c>
    </row>
    <row r="14" spans="1:10" ht="15">
      <c r="A14" s="3" t="s">
        <v>14</v>
      </c>
      <c r="B14" s="3"/>
      <c r="C14" s="3"/>
      <c r="D14" s="3" t="s">
        <v>220</v>
      </c>
      <c r="E14" s="3"/>
      <c r="F14" s="3"/>
      <c r="H14" s="3" t="s">
        <v>16</v>
      </c>
      <c r="J14" s="3" t="s">
        <v>17</v>
      </c>
    </row>
    <row r="15" spans="1:10" ht="15">
      <c r="A15" s="3" t="s">
        <v>18</v>
      </c>
      <c r="B15" s="3"/>
      <c r="C15" s="3"/>
      <c r="D15" s="3"/>
      <c r="E15" s="3"/>
      <c r="F15" s="3"/>
      <c r="H15" s="3" t="s">
        <v>19</v>
      </c>
      <c r="J15" s="3" t="s">
        <v>20</v>
      </c>
    </row>
    <row r="16" spans="1:10" ht="15">
      <c r="A16" s="3" t="s">
        <v>21</v>
      </c>
      <c r="B16" s="3"/>
      <c r="C16" s="3"/>
      <c r="D16" s="3"/>
      <c r="E16" s="3"/>
      <c r="F16" s="3"/>
      <c r="H16" s="3" t="s">
        <v>22</v>
      </c>
      <c r="J16" s="3" t="s">
        <v>23</v>
      </c>
    </row>
    <row r="18" spans="1:11" ht="15">
      <c r="A18" s="2"/>
      <c r="B18" s="2"/>
      <c r="C18" s="2"/>
      <c r="D18" s="2"/>
      <c r="E18" s="3" t="s">
        <v>24</v>
      </c>
      <c r="F18" s="2"/>
      <c r="I18" s="2" t="s">
        <v>25</v>
      </c>
      <c r="J18" s="2"/>
      <c r="K18" s="2"/>
    </row>
    <row r="19" spans="1:11" ht="15">
      <c r="A19" s="2" t="s">
        <v>26</v>
      </c>
      <c r="B19" s="2"/>
      <c r="C19" s="2"/>
      <c r="D19" s="2"/>
      <c r="E19" s="2" t="s">
        <v>221</v>
      </c>
      <c r="F19" s="4"/>
      <c r="I19" s="2" t="s">
        <v>222</v>
      </c>
      <c r="J19" s="2"/>
      <c r="K19" s="2"/>
    </row>
    <row r="20" spans="1:11" ht="15">
      <c r="A20" s="2" t="s">
        <v>28</v>
      </c>
      <c r="B20" s="2"/>
      <c r="C20" s="2"/>
      <c r="D20" s="2"/>
      <c r="E20" s="3" t="s">
        <v>223</v>
      </c>
      <c r="F20" s="2"/>
      <c r="I20" s="3" t="s">
        <v>224</v>
      </c>
      <c r="J20" s="2"/>
      <c r="K20" s="2"/>
    </row>
    <row r="21" spans="1:11" ht="15">
      <c r="A21" s="2" t="s">
        <v>31</v>
      </c>
      <c r="B21" s="2"/>
      <c r="C21" s="2"/>
      <c r="D21" s="2"/>
      <c r="E21" s="2" t="s">
        <v>225</v>
      </c>
      <c r="F21" s="2"/>
      <c r="I21" s="2" t="s">
        <v>225</v>
      </c>
      <c r="J21" s="3"/>
      <c r="K21" s="2"/>
    </row>
    <row r="22" spans="1:11" ht="15">
      <c r="A22" s="2"/>
      <c r="B22" s="2"/>
      <c r="C22" s="2"/>
      <c r="D22" s="2"/>
      <c r="E22" s="2" t="s">
        <v>33</v>
      </c>
      <c r="F22" s="2"/>
      <c r="I22" s="2" t="s">
        <v>33</v>
      </c>
      <c r="J22" s="2"/>
      <c r="K22" s="2"/>
    </row>
    <row r="23" spans="1:11" ht="15">
      <c r="A23" s="2"/>
      <c r="B23" s="2"/>
      <c r="C23" s="2"/>
      <c r="D23" s="2"/>
      <c r="E23" s="2" t="s">
        <v>34</v>
      </c>
      <c r="F23" s="2"/>
      <c r="I23" s="2" t="s">
        <v>34</v>
      </c>
      <c r="J23" s="2"/>
      <c r="K23" s="2"/>
    </row>
    <row r="24" spans="1:11" ht="15">
      <c r="A24" s="2"/>
      <c r="B24" s="2"/>
      <c r="C24" s="2"/>
      <c r="D24" s="2"/>
      <c r="E24" s="2" t="s">
        <v>226</v>
      </c>
      <c r="F24" s="2"/>
      <c r="I24" s="2"/>
      <c r="J24" s="2"/>
      <c r="K24" s="2"/>
    </row>
    <row r="25" spans="1:11" ht="15">
      <c r="A25" s="2" t="s">
        <v>37</v>
      </c>
      <c r="B25" s="2"/>
      <c r="C25" s="2"/>
      <c r="D25" s="2"/>
      <c r="E25" s="5">
        <v>0.4166666666666667</v>
      </c>
      <c r="F25" s="5"/>
      <c r="I25" s="6">
        <v>0.5208333333333334</v>
      </c>
      <c r="J25" s="5"/>
      <c r="K25" s="2"/>
    </row>
    <row r="26" spans="1:11" ht="15">
      <c r="A26" s="2" t="s">
        <v>38</v>
      </c>
      <c r="B26" s="2"/>
      <c r="C26" s="2" t="s">
        <v>227</v>
      </c>
      <c r="D26" s="2"/>
      <c r="E26" s="3" t="s">
        <v>228</v>
      </c>
      <c r="F26" s="3"/>
      <c r="I26" s="3" t="s">
        <v>41</v>
      </c>
      <c r="J26" s="3" t="s">
        <v>229</v>
      </c>
      <c r="K26" s="2"/>
    </row>
    <row r="27" ht="15.75" thickBot="1"/>
    <row r="28" spans="1:21" s="20" customFormat="1" ht="15">
      <c r="A28" s="7" t="s">
        <v>43</v>
      </c>
      <c r="B28" s="7" t="s">
        <v>44</v>
      </c>
      <c r="C28" s="8" t="s">
        <v>45</v>
      </c>
      <c r="D28" s="9" t="s">
        <v>46</v>
      </c>
      <c r="E28" s="9" t="s">
        <v>47</v>
      </c>
      <c r="F28" s="10" t="s">
        <v>48</v>
      </c>
      <c r="G28" s="11"/>
      <c r="H28" s="76" t="s">
        <v>50</v>
      </c>
      <c r="I28" s="13" t="s">
        <v>51</v>
      </c>
      <c r="J28" s="14"/>
      <c r="K28" s="15" t="s">
        <v>52</v>
      </c>
      <c r="L28" s="16"/>
      <c r="M28" s="17"/>
      <c r="N28" s="18" t="s">
        <v>53</v>
      </c>
      <c r="O28" s="19" t="s">
        <v>54</v>
      </c>
      <c r="Q28" s="77"/>
      <c r="R28" s="77"/>
      <c r="S28" s="77"/>
      <c r="T28" s="77"/>
      <c r="U28" s="77"/>
    </row>
    <row r="29" spans="1:21" s="20" customFormat="1" ht="15.75" thickBot="1">
      <c r="A29" s="21" t="s">
        <v>55</v>
      </c>
      <c r="B29" s="21" t="s">
        <v>56</v>
      </c>
      <c r="C29" s="22"/>
      <c r="D29" s="23"/>
      <c r="E29" s="23" t="s">
        <v>57</v>
      </c>
      <c r="F29" s="24" t="s">
        <v>58</v>
      </c>
      <c r="G29" s="25"/>
      <c r="H29" s="78"/>
      <c r="I29" s="27"/>
      <c r="J29" s="28"/>
      <c r="K29" s="29" t="s">
        <v>59</v>
      </c>
      <c r="L29" s="29" t="s">
        <v>25</v>
      </c>
      <c r="M29" s="30" t="s">
        <v>60</v>
      </c>
      <c r="N29" s="31" t="s">
        <v>61</v>
      </c>
      <c r="O29" s="32"/>
      <c r="P29" s="77"/>
      <c r="Q29" s="77"/>
      <c r="R29" s="77"/>
      <c r="S29" s="77"/>
      <c r="T29" s="77"/>
      <c r="U29" s="77"/>
    </row>
    <row r="30" spans="1:21" s="80" customFormat="1" ht="15">
      <c r="A30" s="33">
        <v>1</v>
      </c>
      <c r="B30" s="36">
        <v>12</v>
      </c>
      <c r="C30" s="35" t="s">
        <v>154</v>
      </c>
      <c r="D30" s="35" t="s">
        <v>155</v>
      </c>
      <c r="E30" s="36">
        <v>1997</v>
      </c>
      <c r="F30" s="36">
        <v>1</v>
      </c>
      <c r="H30" s="35" t="s">
        <v>77</v>
      </c>
      <c r="I30" s="35" t="s">
        <v>77</v>
      </c>
      <c r="J30" s="85" t="s">
        <v>66</v>
      </c>
      <c r="K30" s="57">
        <v>0.0007148148148148148</v>
      </c>
      <c r="L30" s="57">
        <v>0.0007128472222222222</v>
      </c>
      <c r="M30" s="57">
        <f aca="true" t="shared" si="0" ref="M30:M65">K30+L30</f>
        <v>0.0014276620370370372</v>
      </c>
      <c r="N30" s="82">
        <v>1</v>
      </c>
      <c r="O30" s="33">
        <v>100</v>
      </c>
      <c r="P30" s="83"/>
      <c r="Q30" s="84"/>
      <c r="R30" s="84"/>
      <c r="S30" s="84"/>
      <c r="T30" s="84"/>
      <c r="U30" s="84"/>
    </row>
    <row r="31" spans="1:15" s="80" customFormat="1" ht="14.25">
      <c r="A31" s="33">
        <v>2</v>
      </c>
      <c r="B31" s="36">
        <v>7</v>
      </c>
      <c r="C31" s="49" t="s">
        <v>158</v>
      </c>
      <c r="D31" s="49" t="s">
        <v>159</v>
      </c>
      <c r="E31" s="101">
        <v>1997</v>
      </c>
      <c r="F31" s="36">
        <v>1</v>
      </c>
      <c r="H31" s="35" t="s">
        <v>80</v>
      </c>
      <c r="I31" s="35" t="s">
        <v>81</v>
      </c>
      <c r="J31" s="47" t="s">
        <v>66</v>
      </c>
      <c r="K31" s="57">
        <v>0.0007119212962962963</v>
      </c>
      <c r="L31" s="57">
        <v>0.0007212962962962963</v>
      </c>
      <c r="M31" s="57">
        <f t="shared" si="0"/>
        <v>0.0014332175925925927</v>
      </c>
      <c r="N31" s="82">
        <v>1</v>
      </c>
      <c r="O31" s="33">
        <v>80</v>
      </c>
    </row>
    <row r="32" spans="1:15" s="80" customFormat="1" ht="14.25">
      <c r="A32" s="33">
        <v>3</v>
      </c>
      <c r="B32" s="36">
        <v>13</v>
      </c>
      <c r="C32" s="35" t="s">
        <v>199</v>
      </c>
      <c r="D32" s="35" t="s">
        <v>176</v>
      </c>
      <c r="E32" s="36">
        <v>1997</v>
      </c>
      <c r="F32" s="36">
        <v>1</v>
      </c>
      <c r="H32" s="35" t="s">
        <v>85</v>
      </c>
      <c r="I32" s="49" t="s">
        <v>70</v>
      </c>
      <c r="J32" s="47" t="s">
        <v>71</v>
      </c>
      <c r="K32" s="57">
        <v>0.0007175925925925927</v>
      </c>
      <c r="L32" s="57">
        <v>0.0007217592592592593</v>
      </c>
      <c r="M32" s="57">
        <f t="shared" si="0"/>
        <v>0.001439351851851852</v>
      </c>
      <c r="N32" s="82">
        <v>1</v>
      </c>
      <c r="O32" s="33">
        <v>60</v>
      </c>
    </row>
    <row r="33" spans="1:15" s="80" customFormat="1" ht="14.25">
      <c r="A33" s="33">
        <v>4</v>
      </c>
      <c r="B33" s="36">
        <v>16</v>
      </c>
      <c r="C33" s="35" t="s">
        <v>152</v>
      </c>
      <c r="D33" s="35" t="s">
        <v>153</v>
      </c>
      <c r="E33" s="36">
        <v>1997</v>
      </c>
      <c r="F33" s="102">
        <v>1</v>
      </c>
      <c r="H33" s="103" t="s">
        <v>87</v>
      </c>
      <c r="I33" s="49" t="s">
        <v>70</v>
      </c>
      <c r="J33" s="47" t="s">
        <v>71</v>
      </c>
      <c r="K33" s="57">
        <v>0.0007206018518518519</v>
      </c>
      <c r="L33" s="57">
        <v>0.0007202546296296296</v>
      </c>
      <c r="M33" s="57">
        <f t="shared" si="0"/>
        <v>0.0014408564814814815</v>
      </c>
      <c r="N33" s="33">
        <v>1</v>
      </c>
      <c r="O33" s="33">
        <v>50</v>
      </c>
    </row>
    <row r="34" spans="1:15" s="80" customFormat="1" ht="15" customHeight="1">
      <c r="A34" s="33">
        <v>5</v>
      </c>
      <c r="B34" s="36">
        <v>24</v>
      </c>
      <c r="C34" s="35" t="s">
        <v>172</v>
      </c>
      <c r="D34" s="35" t="s">
        <v>173</v>
      </c>
      <c r="E34" s="36">
        <v>1997</v>
      </c>
      <c r="F34" s="36">
        <v>1</v>
      </c>
      <c r="H34" s="35" t="s">
        <v>77</v>
      </c>
      <c r="I34" s="35" t="s">
        <v>77</v>
      </c>
      <c r="J34" s="85" t="s">
        <v>66</v>
      </c>
      <c r="K34" s="57">
        <v>0.0007247685185185186</v>
      </c>
      <c r="L34" s="57">
        <v>0.000721875</v>
      </c>
      <c r="M34" s="57">
        <f t="shared" si="0"/>
        <v>0.0014466435185185185</v>
      </c>
      <c r="N34" s="33">
        <v>1</v>
      </c>
      <c r="O34" s="33">
        <v>45</v>
      </c>
    </row>
    <row r="35" spans="1:15" s="80" customFormat="1" ht="14.25">
      <c r="A35" s="33">
        <v>6</v>
      </c>
      <c r="B35" s="36">
        <v>9</v>
      </c>
      <c r="C35" s="49" t="s">
        <v>181</v>
      </c>
      <c r="D35" s="49" t="s">
        <v>182</v>
      </c>
      <c r="E35" s="101">
        <v>1997</v>
      </c>
      <c r="F35" s="36">
        <v>1</v>
      </c>
      <c r="H35" s="35" t="s">
        <v>65</v>
      </c>
      <c r="I35" s="35" t="s">
        <v>65</v>
      </c>
      <c r="J35" s="85" t="s">
        <v>66</v>
      </c>
      <c r="K35" s="57">
        <v>0.0007216435185185185</v>
      </c>
      <c r="L35" s="57">
        <v>0.0007274305555555557</v>
      </c>
      <c r="M35" s="57">
        <f t="shared" si="0"/>
        <v>0.0014490740740740742</v>
      </c>
      <c r="N35" s="33">
        <v>1</v>
      </c>
      <c r="O35" s="33">
        <v>40</v>
      </c>
    </row>
    <row r="36" spans="1:15" s="80" customFormat="1" ht="14.25">
      <c r="A36" s="33">
        <v>7</v>
      </c>
      <c r="B36" s="36">
        <v>26</v>
      </c>
      <c r="C36" s="35" t="s">
        <v>164</v>
      </c>
      <c r="D36" s="35" t="s">
        <v>165</v>
      </c>
      <c r="E36" s="36">
        <v>1997</v>
      </c>
      <c r="F36" s="36">
        <v>1</v>
      </c>
      <c r="H36" s="35" t="s">
        <v>80</v>
      </c>
      <c r="I36" s="35" t="s">
        <v>81</v>
      </c>
      <c r="J36" s="47" t="s">
        <v>66</v>
      </c>
      <c r="K36" s="57">
        <v>0.000728125</v>
      </c>
      <c r="L36" s="57">
        <v>0.0007215277777777776</v>
      </c>
      <c r="M36" s="57">
        <f t="shared" si="0"/>
        <v>0.0014496527777777776</v>
      </c>
      <c r="N36" s="33">
        <v>1</v>
      </c>
      <c r="O36" s="33">
        <v>36</v>
      </c>
    </row>
    <row r="37" spans="1:15" s="80" customFormat="1" ht="14.25">
      <c r="A37" s="33">
        <v>8</v>
      </c>
      <c r="B37" s="36">
        <v>3</v>
      </c>
      <c r="C37" s="35" t="s">
        <v>166</v>
      </c>
      <c r="D37" s="35" t="s">
        <v>167</v>
      </c>
      <c r="E37" s="36">
        <v>1997</v>
      </c>
      <c r="F37" s="36">
        <v>1</v>
      </c>
      <c r="H37" s="43" t="s">
        <v>114</v>
      </c>
      <c r="I37" s="43" t="s">
        <v>115</v>
      </c>
      <c r="J37" s="47" t="s">
        <v>66</v>
      </c>
      <c r="K37" s="57">
        <v>0.0007231481481481481</v>
      </c>
      <c r="L37" s="57">
        <v>0.0007297453703703703</v>
      </c>
      <c r="M37" s="57">
        <f t="shared" si="0"/>
        <v>0.0014528935185185183</v>
      </c>
      <c r="N37" s="33">
        <v>1</v>
      </c>
      <c r="O37" s="33">
        <v>32</v>
      </c>
    </row>
    <row r="38" spans="1:15" s="80" customFormat="1" ht="14.25">
      <c r="A38" s="33">
        <v>9</v>
      </c>
      <c r="B38" s="36">
        <v>4</v>
      </c>
      <c r="C38" s="35" t="s">
        <v>175</v>
      </c>
      <c r="D38" s="35" t="s">
        <v>176</v>
      </c>
      <c r="E38" s="36">
        <v>1998</v>
      </c>
      <c r="F38" s="36">
        <v>1</v>
      </c>
      <c r="H38" s="88" t="s">
        <v>77</v>
      </c>
      <c r="I38" s="35" t="s">
        <v>77</v>
      </c>
      <c r="J38" s="85" t="s">
        <v>66</v>
      </c>
      <c r="K38" s="57">
        <v>0.0007261574074074075</v>
      </c>
      <c r="L38" s="57">
        <v>0.0007287037037037036</v>
      </c>
      <c r="M38" s="57">
        <f t="shared" si="0"/>
        <v>0.0014548611111111112</v>
      </c>
      <c r="N38" s="33">
        <v>1</v>
      </c>
      <c r="O38" s="33">
        <v>29</v>
      </c>
    </row>
    <row r="39" spans="1:15" s="80" customFormat="1" ht="14.25">
      <c r="A39" s="33">
        <v>10</v>
      </c>
      <c r="B39" s="36">
        <v>5</v>
      </c>
      <c r="C39" s="35" t="s">
        <v>160</v>
      </c>
      <c r="D39" s="35" t="s">
        <v>161</v>
      </c>
      <c r="E39" s="36">
        <v>1997</v>
      </c>
      <c r="F39" s="36">
        <v>1</v>
      </c>
      <c r="H39" s="35" t="s">
        <v>162</v>
      </c>
      <c r="I39" s="35" t="s">
        <v>163</v>
      </c>
      <c r="J39" s="47" t="s">
        <v>66</v>
      </c>
      <c r="K39" s="57">
        <v>0.0007320601851851853</v>
      </c>
      <c r="L39" s="57">
        <v>0.0007270833333333334</v>
      </c>
      <c r="M39" s="57">
        <f t="shared" si="0"/>
        <v>0.0014591435185185187</v>
      </c>
      <c r="N39" s="33">
        <v>1</v>
      </c>
      <c r="O39" s="33">
        <v>26</v>
      </c>
    </row>
    <row r="40" spans="1:15" s="80" customFormat="1" ht="14.25">
      <c r="A40" s="33">
        <v>11</v>
      </c>
      <c r="B40" s="36">
        <v>14</v>
      </c>
      <c r="C40" s="49" t="s">
        <v>170</v>
      </c>
      <c r="D40" s="49" t="s">
        <v>171</v>
      </c>
      <c r="E40" s="101">
        <v>1997</v>
      </c>
      <c r="F40" s="36">
        <v>1</v>
      </c>
      <c r="H40" s="35" t="s">
        <v>80</v>
      </c>
      <c r="I40" s="35" t="s">
        <v>81</v>
      </c>
      <c r="J40" s="47" t="s">
        <v>66</v>
      </c>
      <c r="K40" s="57">
        <v>0.0007327546296296296</v>
      </c>
      <c r="L40" s="57">
        <v>0.0007401620370370371</v>
      </c>
      <c r="M40" s="57">
        <f t="shared" si="0"/>
        <v>0.0014729166666666666</v>
      </c>
      <c r="N40" s="33">
        <v>1</v>
      </c>
      <c r="O40" s="33">
        <v>24</v>
      </c>
    </row>
    <row r="41" spans="1:15" s="80" customFormat="1" ht="14.25">
      <c r="A41" s="33">
        <v>12</v>
      </c>
      <c r="B41" s="36">
        <v>22</v>
      </c>
      <c r="C41" s="35" t="s">
        <v>174</v>
      </c>
      <c r="D41" s="35" t="s">
        <v>169</v>
      </c>
      <c r="E41" s="36">
        <v>1997</v>
      </c>
      <c r="F41" s="36">
        <v>1</v>
      </c>
      <c r="H41" s="103" t="s">
        <v>87</v>
      </c>
      <c r="I41" s="49" t="s">
        <v>70</v>
      </c>
      <c r="J41" s="104" t="s">
        <v>71</v>
      </c>
      <c r="K41" s="57">
        <v>0.0007410879629629629</v>
      </c>
      <c r="L41" s="57">
        <v>0.0007379629629629629</v>
      </c>
      <c r="M41" s="57">
        <f t="shared" si="0"/>
        <v>0.0014790509259259258</v>
      </c>
      <c r="N41" s="33">
        <v>1</v>
      </c>
      <c r="O41" s="33">
        <v>22</v>
      </c>
    </row>
    <row r="42" spans="1:15" s="80" customFormat="1" ht="14.25">
      <c r="A42" s="33">
        <v>13</v>
      </c>
      <c r="B42" s="36">
        <v>28</v>
      </c>
      <c r="C42" s="35" t="s">
        <v>195</v>
      </c>
      <c r="D42" s="35" t="s">
        <v>165</v>
      </c>
      <c r="E42" s="36">
        <v>1997</v>
      </c>
      <c r="F42" s="36">
        <v>1</v>
      </c>
      <c r="H42" s="35" t="s">
        <v>85</v>
      </c>
      <c r="I42" s="49" t="s">
        <v>70</v>
      </c>
      <c r="J42" s="47" t="s">
        <v>71</v>
      </c>
      <c r="K42" s="57">
        <v>0.0007444444444444444</v>
      </c>
      <c r="L42" s="57">
        <v>0.0007464120370370371</v>
      </c>
      <c r="M42" s="57">
        <f t="shared" si="0"/>
        <v>0.0014908564814814815</v>
      </c>
      <c r="N42" s="33">
        <v>1</v>
      </c>
      <c r="O42" s="33">
        <v>20</v>
      </c>
    </row>
    <row r="43" spans="1:15" s="80" customFormat="1" ht="14.25">
      <c r="A43" s="33">
        <v>14</v>
      </c>
      <c r="B43" s="36">
        <v>38</v>
      </c>
      <c r="C43" s="35" t="s">
        <v>193</v>
      </c>
      <c r="D43" s="35" t="s">
        <v>194</v>
      </c>
      <c r="E43" s="36">
        <v>1997</v>
      </c>
      <c r="F43" s="36">
        <v>1</v>
      </c>
      <c r="H43" s="103" t="s">
        <v>87</v>
      </c>
      <c r="I43" s="49" t="s">
        <v>70</v>
      </c>
      <c r="J43" s="47" t="s">
        <v>111</v>
      </c>
      <c r="K43" s="57">
        <v>0.0007451388888888888</v>
      </c>
      <c r="L43" s="57">
        <v>0.0007471064814814815</v>
      </c>
      <c r="M43" s="57">
        <f t="shared" si="0"/>
        <v>0.0014922453703703703</v>
      </c>
      <c r="N43" s="33">
        <v>1</v>
      </c>
      <c r="O43" s="33">
        <v>18</v>
      </c>
    </row>
    <row r="44" spans="1:15" s="80" customFormat="1" ht="14.25">
      <c r="A44" s="33">
        <v>15</v>
      </c>
      <c r="B44" s="36">
        <v>17</v>
      </c>
      <c r="C44" s="49" t="s">
        <v>183</v>
      </c>
      <c r="D44" s="49" t="s">
        <v>182</v>
      </c>
      <c r="E44" s="101">
        <v>1998</v>
      </c>
      <c r="F44" s="36">
        <v>1</v>
      </c>
      <c r="H44" s="35" t="s">
        <v>65</v>
      </c>
      <c r="I44" s="35" t="s">
        <v>65</v>
      </c>
      <c r="J44" s="85" t="s">
        <v>66</v>
      </c>
      <c r="K44" s="57">
        <v>0.0007424768518518518</v>
      </c>
      <c r="L44" s="57">
        <v>0.0007515046296296296</v>
      </c>
      <c r="M44" s="57">
        <f t="shared" si="0"/>
        <v>0.0014939814814814815</v>
      </c>
      <c r="N44" s="33">
        <v>1</v>
      </c>
      <c r="O44" s="33">
        <v>16</v>
      </c>
    </row>
    <row r="45" spans="1:15" s="80" customFormat="1" ht="14.25">
      <c r="A45" s="33">
        <v>16</v>
      </c>
      <c r="B45" s="36">
        <v>27</v>
      </c>
      <c r="C45" s="49" t="s">
        <v>188</v>
      </c>
      <c r="D45" s="49" t="s">
        <v>189</v>
      </c>
      <c r="E45" s="101">
        <v>1997</v>
      </c>
      <c r="F45" s="36">
        <v>2</v>
      </c>
      <c r="H45" s="49" t="s">
        <v>77</v>
      </c>
      <c r="I45" s="49" t="s">
        <v>77</v>
      </c>
      <c r="J45" s="85" t="s">
        <v>66</v>
      </c>
      <c r="K45" s="57">
        <v>0.0007458333333333335</v>
      </c>
      <c r="L45" s="57">
        <v>0.0007519675925925926</v>
      </c>
      <c r="M45" s="57">
        <f t="shared" si="0"/>
        <v>0.001497800925925926</v>
      </c>
      <c r="N45" s="33">
        <v>1</v>
      </c>
      <c r="O45" s="33">
        <v>15</v>
      </c>
    </row>
    <row r="46" spans="1:15" s="80" customFormat="1" ht="14.25">
      <c r="A46" s="33">
        <v>17</v>
      </c>
      <c r="B46" s="36">
        <v>15</v>
      </c>
      <c r="C46" s="49" t="s">
        <v>191</v>
      </c>
      <c r="D46" s="49" t="s">
        <v>192</v>
      </c>
      <c r="E46" s="101">
        <v>1997</v>
      </c>
      <c r="F46" s="36">
        <v>1</v>
      </c>
      <c r="H46" s="35" t="s">
        <v>65</v>
      </c>
      <c r="I46" s="35" t="s">
        <v>65</v>
      </c>
      <c r="J46" s="85" t="s">
        <v>66</v>
      </c>
      <c r="K46" s="57">
        <v>0.000753587962962963</v>
      </c>
      <c r="L46" s="57">
        <v>0.0007489583333333334</v>
      </c>
      <c r="M46" s="57">
        <f t="shared" si="0"/>
        <v>0.0015025462962962963</v>
      </c>
      <c r="N46" s="33">
        <v>2</v>
      </c>
      <c r="O46" s="33">
        <v>14</v>
      </c>
    </row>
    <row r="47" spans="1:15" s="80" customFormat="1" ht="14.25">
      <c r="A47" s="33">
        <v>18</v>
      </c>
      <c r="B47" s="36">
        <v>40</v>
      </c>
      <c r="C47" s="35" t="s">
        <v>204</v>
      </c>
      <c r="D47" s="35" t="s">
        <v>180</v>
      </c>
      <c r="E47" s="36">
        <v>1998</v>
      </c>
      <c r="F47" s="36">
        <v>1</v>
      </c>
      <c r="H47" s="35" t="s">
        <v>69</v>
      </c>
      <c r="I47" s="49" t="s">
        <v>70</v>
      </c>
      <c r="J47" s="47" t="s">
        <v>111</v>
      </c>
      <c r="K47" s="57">
        <v>0.0007466435185185184</v>
      </c>
      <c r="L47" s="57">
        <v>0.0007568287037037037</v>
      </c>
      <c r="M47" s="57">
        <f t="shared" si="0"/>
        <v>0.001503472222222222</v>
      </c>
      <c r="N47" s="33">
        <v>2</v>
      </c>
      <c r="O47" s="33">
        <v>13</v>
      </c>
    </row>
    <row r="48" spans="1:15" s="80" customFormat="1" ht="15" customHeight="1">
      <c r="A48" s="33">
        <v>19</v>
      </c>
      <c r="B48" s="36">
        <v>11</v>
      </c>
      <c r="C48" s="35" t="s">
        <v>209</v>
      </c>
      <c r="D48" s="35" t="s">
        <v>171</v>
      </c>
      <c r="E48" s="36">
        <v>1997</v>
      </c>
      <c r="F48" s="36">
        <v>2</v>
      </c>
      <c r="H48" s="43" t="s">
        <v>114</v>
      </c>
      <c r="I48" s="43" t="s">
        <v>115</v>
      </c>
      <c r="J48" s="47" t="s">
        <v>66</v>
      </c>
      <c r="K48" s="57">
        <v>0.0007575231481481481</v>
      </c>
      <c r="L48" s="57">
        <v>0.000747800925925926</v>
      </c>
      <c r="M48" s="57">
        <f t="shared" si="0"/>
        <v>0.001505324074074074</v>
      </c>
      <c r="N48" s="33">
        <v>2</v>
      </c>
      <c r="O48" s="33">
        <v>12</v>
      </c>
    </row>
    <row r="49" spans="1:15" s="80" customFormat="1" ht="14.25">
      <c r="A49" s="33">
        <v>20</v>
      </c>
      <c r="B49" s="36">
        <v>20</v>
      </c>
      <c r="C49" s="35" t="s">
        <v>200</v>
      </c>
      <c r="D49" s="35" t="s">
        <v>201</v>
      </c>
      <c r="E49" s="36">
        <v>1998</v>
      </c>
      <c r="F49" s="36">
        <v>1</v>
      </c>
      <c r="H49" s="43" t="s">
        <v>114</v>
      </c>
      <c r="I49" s="43" t="s">
        <v>115</v>
      </c>
      <c r="J49" s="47" t="s">
        <v>66</v>
      </c>
      <c r="K49" s="57">
        <v>0.0007480324074074073</v>
      </c>
      <c r="L49" s="57">
        <v>0.0007576388888888889</v>
      </c>
      <c r="M49" s="57">
        <f t="shared" si="0"/>
        <v>0.0015056712962962962</v>
      </c>
      <c r="N49" s="33">
        <v>2</v>
      </c>
      <c r="O49" s="33">
        <v>11</v>
      </c>
    </row>
    <row r="50" spans="1:15" s="80" customFormat="1" ht="14.25">
      <c r="A50" s="33">
        <v>21</v>
      </c>
      <c r="B50" s="36">
        <v>1</v>
      </c>
      <c r="C50" s="49" t="s">
        <v>206</v>
      </c>
      <c r="D50" s="49" t="s">
        <v>167</v>
      </c>
      <c r="E50" s="101">
        <v>1998</v>
      </c>
      <c r="F50" s="36">
        <v>2</v>
      </c>
      <c r="H50" s="49" t="s">
        <v>118</v>
      </c>
      <c r="I50" s="35" t="s">
        <v>119</v>
      </c>
      <c r="J50" s="85" t="s">
        <v>66</v>
      </c>
      <c r="K50" s="57">
        <v>0.000744675925925926</v>
      </c>
      <c r="L50" s="57">
        <v>0.0007626157407407408</v>
      </c>
      <c r="M50" s="57">
        <f t="shared" si="0"/>
        <v>0.0015072916666666668</v>
      </c>
      <c r="N50" s="33">
        <v>2</v>
      </c>
      <c r="O50" s="33">
        <v>10</v>
      </c>
    </row>
    <row r="51" spans="1:15" s="80" customFormat="1" ht="14.25">
      <c r="A51" s="33">
        <v>22</v>
      </c>
      <c r="B51" s="36">
        <v>35</v>
      </c>
      <c r="C51" s="49" t="s">
        <v>186</v>
      </c>
      <c r="D51" s="49" t="s">
        <v>187</v>
      </c>
      <c r="E51" s="101">
        <v>1997</v>
      </c>
      <c r="F51" s="36">
        <v>2</v>
      </c>
      <c r="H51" s="49" t="s">
        <v>77</v>
      </c>
      <c r="I51" s="49" t="s">
        <v>77</v>
      </c>
      <c r="J51" s="85" t="s">
        <v>66</v>
      </c>
      <c r="K51" s="57">
        <v>0.0007583333333333334</v>
      </c>
      <c r="L51" s="57">
        <v>0.0007534722222222222</v>
      </c>
      <c r="M51" s="57">
        <f t="shared" si="0"/>
        <v>0.0015118055555555557</v>
      </c>
      <c r="N51" s="33">
        <v>2</v>
      </c>
      <c r="O51" s="33">
        <v>9</v>
      </c>
    </row>
    <row r="52" spans="1:15" s="80" customFormat="1" ht="14.25">
      <c r="A52" s="33">
        <v>23</v>
      </c>
      <c r="B52" s="36">
        <v>36</v>
      </c>
      <c r="C52" s="35" t="s">
        <v>179</v>
      </c>
      <c r="D52" s="35" t="s">
        <v>180</v>
      </c>
      <c r="E52" s="36">
        <v>1997</v>
      </c>
      <c r="F52" s="36">
        <v>1</v>
      </c>
      <c r="H52" s="35" t="s">
        <v>69</v>
      </c>
      <c r="I52" s="49" t="s">
        <v>70</v>
      </c>
      <c r="J52" s="47" t="s">
        <v>111</v>
      </c>
      <c r="K52" s="57">
        <v>0.0007447916666666666</v>
      </c>
      <c r="L52" s="57">
        <v>0.0007681712962962963</v>
      </c>
      <c r="M52" s="57">
        <f t="shared" si="0"/>
        <v>0.001512962962962963</v>
      </c>
      <c r="N52" s="33">
        <v>2</v>
      </c>
      <c r="O52" s="33">
        <v>8</v>
      </c>
    </row>
    <row r="53" spans="1:15" s="80" customFormat="1" ht="14.25">
      <c r="A53" s="33">
        <v>24</v>
      </c>
      <c r="B53" s="36">
        <v>31</v>
      </c>
      <c r="C53" s="35" t="s">
        <v>205</v>
      </c>
      <c r="D53" s="35" t="s">
        <v>176</v>
      </c>
      <c r="E53" s="36">
        <v>1998</v>
      </c>
      <c r="F53" s="36">
        <v>2</v>
      </c>
      <c r="H53" s="49" t="s">
        <v>77</v>
      </c>
      <c r="I53" s="49" t="s">
        <v>77</v>
      </c>
      <c r="J53" s="85" t="s">
        <v>111</v>
      </c>
      <c r="K53" s="57">
        <v>0.0007630787037037037</v>
      </c>
      <c r="L53" s="57">
        <v>0.0007668981481481482</v>
      </c>
      <c r="M53" s="57">
        <f t="shared" si="0"/>
        <v>0.0015299768518518518</v>
      </c>
      <c r="N53" s="33">
        <v>2</v>
      </c>
      <c r="O53" s="33">
        <v>7</v>
      </c>
    </row>
    <row r="54" spans="1:15" s="80" customFormat="1" ht="14.25">
      <c r="A54" s="33">
        <v>25</v>
      </c>
      <c r="B54" s="36">
        <v>39</v>
      </c>
      <c r="C54" s="35" t="s">
        <v>198</v>
      </c>
      <c r="D54" s="35" t="s">
        <v>165</v>
      </c>
      <c r="E54" s="36">
        <v>1998</v>
      </c>
      <c r="F54" s="36">
        <v>2</v>
      </c>
      <c r="H54" s="35" t="s">
        <v>77</v>
      </c>
      <c r="I54" s="35" t="s">
        <v>77</v>
      </c>
      <c r="J54" s="85" t="s">
        <v>111</v>
      </c>
      <c r="K54" s="57">
        <v>0.0007673611111111111</v>
      </c>
      <c r="L54" s="57">
        <v>0.0007645833333333333</v>
      </c>
      <c r="M54" s="57">
        <f t="shared" si="0"/>
        <v>0.0015319444444444443</v>
      </c>
      <c r="N54" s="33">
        <v>2</v>
      </c>
      <c r="O54" s="33">
        <v>6</v>
      </c>
    </row>
    <row r="55" spans="1:15" s="80" customFormat="1" ht="14.25">
      <c r="A55" s="33">
        <v>26</v>
      </c>
      <c r="B55" s="36">
        <v>25</v>
      </c>
      <c r="C55" s="35" t="s">
        <v>196</v>
      </c>
      <c r="D55" s="35" t="s">
        <v>197</v>
      </c>
      <c r="E55" s="36">
        <v>1998</v>
      </c>
      <c r="F55" s="36">
        <v>2</v>
      </c>
      <c r="H55" s="43" t="s">
        <v>114</v>
      </c>
      <c r="I55" s="43" t="s">
        <v>115</v>
      </c>
      <c r="J55" s="47" t="s">
        <v>66</v>
      </c>
      <c r="K55" s="57">
        <v>0.0007665509259259261</v>
      </c>
      <c r="L55" s="57">
        <v>0.0007733796296296295</v>
      </c>
      <c r="M55" s="57">
        <f t="shared" si="0"/>
        <v>0.0015399305555555557</v>
      </c>
      <c r="N55" s="33">
        <v>2</v>
      </c>
      <c r="O55" s="33">
        <v>5</v>
      </c>
    </row>
    <row r="56" spans="1:15" s="80" customFormat="1" ht="14.25">
      <c r="A56" s="33">
        <v>27</v>
      </c>
      <c r="B56" s="36">
        <v>33</v>
      </c>
      <c r="C56" s="35" t="s">
        <v>212</v>
      </c>
      <c r="D56" s="35" t="s">
        <v>213</v>
      </c>
      <c r="E56" s="36">
        <v>1998</v>
      </c>
      <c r="F56" s="36">
        <v>1</v>
      </c>
      <c r="H56" s="35" t="s">
        <v>69</v>
      </c>
      <c r="I56" s="49" t="s">
        <v>70</v>
      </c>
      <c r="J56" s="36" t="s">
        <v>111</v>
      </c>
      <c r="K56" s="57">
        <v>0.0007755787037037037</v>
      </c>
      <c r="L56" s="57">
        <v>0.0007643518518518519</v>
      </c>
      <c r="M56" s="57">
        <f t="shared" si="0"/>
        <v>0.0015399305555555557</v>
      </c>
      <c r="N56" s="33">
        <v>2</v>
      </c>
      <c r="O56" s="33">
        <v>4</v>
      </c>
    </row>
    <row r="57" spans="1:15" s="80" customFormat="1" ht="15" customHeight="1">
      <c r="A57" s="33">
        <v>28</v>
      </c>
      <c r="B57" s="36">
        <v>30</v>
      </c>
      <c r="C57" s="35" t="s">
        <v>210</v>
      </c>
      <c r="D57" s="35" t="s">
        <v>211</v>
      </c>
      <c r="E57" s="36">
        <v>1997</v>
      </c>
      <c r="F57" s="36">
        <v>2</v>
      </c>
      <c r="H57" s="35" t="s">
        <v>69</v>
      </c>
      <c r="I57" s="49" t="s">
        <v>231</v>
      </c>
      <c r="J57" s="47" t="s">
        <v>135</v>
      </c>
      <c r="K57" s="57">
        <v>0.0007711805555555557</v>
      </c>
      <c r="L57" s="57">
        <v>0.0007759259259259259</v>
      </c>
      <c r="M57" s="57">
        <f t="shared" si="0"/>
        <v>0.0015471064814814816</v>
      </c>
      <c r="N57" s="33">
        <v>2</v>
      </c>
      <c r="O57" s="33"/>
    </row>
    <row r="58" spans="1:15" s="80" customFormat="1" ht="14.25">
      <c r="A58" s="33">
        <v>29</v>
      </c>
      <c r="B58" s="36">
        <v>10</v>
      </c>
      <c r="C58" s="35" t="s">
        <v>207</v>
      </c>
      <c r="D58" s="35" t="s">
        <v>208</v>
      </c>
      <c r="E58" s="36">
        <v>1998</v>
      </c>
      <c r="F58" s="36">
        <v>1</v>
      </c>
      <c r="H58" s="88" t="s">
        <v>125</v>
      </c>
      <c r="I58" s="35" t="s">
        <v>119</v>
      </c>
      <c r="J58" s="85" t="s">
        <v>66</v>
      </c>
      <c r="K58" s="57">
        <v>0.0007744212962962964</v>
      </c>
      <c r="L58" s="57">
        <v>0.000776273148148148</v>
      </c>
      <c r="M58" s="57">
        <f t="shared" si="0"/>
        <v>0.0015506944444444444</v>
      </c>
      <c r="N58" s="33">
        <v>2</v>
      </c>
      <c r="O58" s="33">
        <v>3</v>
      </c>
    </row>
    <row r="59" spans="1:15" s="80" customFormat="1" ht="14.25">
      <c r="A59" s="33">
        <v>30</v>
      </c>
      <c r="B59" s="36">
        <v>37</v>
      </c>
      <c r="C59" s="35" t="s">
        <v>214</v>
      </c>
      <c r="D59" s="35" t="s">
        <v>171</v>
      </c>
      <c r="E59" s="36">
        <v>1998</v>
      </c>
      <c r="F59" s="36">
        <v>3</v>
      </c>
      <c r="H59" s="35" t="s">
        <v>77</v>
      </c>
      <c r="I59" s="35" t="s">
        <v>77</v>
      </c>
      <c r="J59" s="85" t="s">
        <v>135</v>
      </c>
      <c r="K59" s="57">
        <v>0.0007824074074074074</v>
      </c>
      <c r="L59" s="57">
        <v>0.0007715277777777778</v>
      </c>
      <c r="M59" s="57">
        <f t="shared" si="0"/>
        <v>0.001553935185185185</v>
      </c>
      <c r="N59" s="33">
        <v>2</v>
      </c>
      <c r="O59" s="33"/>
    </row>
    <row r="60" spans="1:15" s="80" customFormat="1" ht="14.25">
      <c r="A60" s="33">
        <v>31</v>
      </c>
      <c r="B60" s="36">
        <v>32</v>
      </c>
      <c r="C60" s="35" t="s">
        <v>210</v>
      </c>
      <c r="D60" s="35" t="s">
        <v>187</v>
      </c>
      <c r="E60" s="36">
        <v>1997</v>
      </c>
      <c r="F60" s="36">
        <v>2</v>
      </c>
      <c r="H60" s="35" t="s">
        <v>69</v>
      </c>
      <c r="I60" s="49" t="s">
        <v>70</v>
      </c>
      <c r="J60" s="47" t="s">
        <v>111</v>
      </c>
      <c r="K60" s="57">
        <v>0.0007787037037037037</v>
      </c>
      <c r="L60" s="57">
        <v>0.0007822916666666667</v>
      </c>
      <c r="M60" s="57">
        <f t="shared" si="0"/>
        <v>0.0015609953703703704</v>
      </c>
      <c r="N60" s="33">
        <v>2</v>
      </c>
      <c r="O60" s="33">
        <v>2</v>
      </c>
    </row>
    <row r="61" spans="1:15" s="80" customFormat="1" ht="14.25">
      <c r="A61" s="33">
        <v>32</v>
      </c>
      <c r="B61" s="36">
        <v>23</v>
      </c>
      <c r="C61" s="49" t="s">
        <v>202</v>
      </c>
      <c r="D61" s="49" t="s">
        <v>203</v>
      </c>
      <c r="E61" s="101">
        <v>1998</v>
      </c>
      <c r="F61" s="36">
        <v>2</v>
      </c>
      <c r="H61" s="35" t="s">
        <v>65</v>
      </c>
      <c r="I61" s="35" t="s">
        <v>65</v>
      </c>
      <c r="J61" s="85" t="s">
        <v>66</v>
      </c>
      <c r="K61" s="57">
        <v>0.0007591435185185185</v>
      </c>
      <c r="L61" s="57">
        <v>0.000803587962962963</v>
      </c>
      <c r="M61" s="57">
        <f t="shared" si="0"/>
        <v>0.0015627314814814813</v>
      </c>
      <c r="N61" s="33">
        <v>2</v>
      </c>
      <c r="O61" s="33">
        <v>1</v>
      </c>
    </row>
    <row r="62" spans="1:15" s="80" customFormat="1" ht="14.25">
      <c r="A62" s="33">
        <v>33</v>
      </c>
      <c r="B62" s="36">
        <v>6</v>
      </c>
      <c r="C62" s="35" t="s">
        <v>217</v>
      </c>
      <c r="D62" s="35" t="s">
        <v>218</v>
      </c>
      <c r="E62" s="36">
        <v>1998</v>
      </c>
      <c r="F62" s="36">
        <v>2</v>
      </c>
      <c r="H62" s="35" t="s">
        <v>101</v>
      </c>
      <c r="I62" s="35" t="s">
        <v>102</v>
      </c>
      <c r="J62" s="47" t="s">
        <v>66</v>
      </c>
      <c r="K62" s="57">
        <v>0.0007839120370370371</v>
      </c>
      <c r="L62" s="57">
        <v>0.0007984953703703703</v>
      </c>
      <c r="M62" s="57">
        <f t="shared" si="0"/>
        <v>0.0015824074074074074</v>
      </c>
      <c r="N62" s="33">
        <v>2</v>
      </c>
      <c r="O62" s="33"/>
    </row>
    <row r="63" spans="1:15" s="80" customFormat="1" ht="14.25">
      <c r="A63" s="33">
        <v>34</v>
      </c>
      <c r="B63" s="36">
        <v>34</v>
      </c>
      <c r="C63" s="35" t="s">
        <v>215</v>
      </c>
      <c r="D63" s="35" t="s">
        <v>171</v>
      </c>
      <c r="E63" s="36">
        <v>1998</v>
      </c>
      <c r="F63" s="36">
        <v>2</v>
      </c>
      <c r="H63" s="49" t="s">
        <v>77</v>
      </c>
      <c r="I63" s="49" t="s">
        <v>77</v>
      </c>
      <c r="J63" s="85" t="s">
        <v>111</v>
      </c>
      <c r="K63" s="57">
        <v>0.0007805555555555556</v>
      </c>
      <c r="L63" s="57">
        <v>0.0008083333333333332</v>
      </c>
      <c r="M63" s="57">
        <f t="shared" si="0"/>
        <v>0.0015888888888888888</v>
      </c>
      <c r="N63" s="33">
        <v>2</v>
      </c>
      <c r="O63" s="33"/>
    </row>
    <row r="64" spans="1:15" s="80" customFormat="1" ht="14.25">
      <c r="A64" s="33">
        <v>35</v>
      </c>
      <c r="B64" s="36">
        <v>21</v>
      </c>
      <c r="C64" s="35" t="s">
        <v>216</v>
      </c>
      <c r="D64" s="35" t="s">
        <v>197</v>
      </c>
      <c r="E64" s="36">
        <v>1998</v>
      </c>
      <c r="F64" s="36">
        <v>1</v>
      </c>
      <c r="H64" s="35" t="s">
        <v>125</v>
      </c>
      <c r="I64" s="35" t="s">
        <v>119</v>
      </c>
      <c r="J64" s="85" t="s">
        <v>66</v>
      </c>
      <c r="K64" s="57">
        <v>0.0007983796296296297</v>
      </c>
      <c r="L64" s="57">
        <v>0.000803125</v>
      </c>
      <c r="M64" s="57">
        <f t="shared" si="0"/>
        <v>0.0016015046296296298</v>
      </c>
      <c r="N64" s="33">
        <v>2</v>
      </c>
      <c r="O64" s="33"/>
    </row>
    <row r="65" spans="1:15" s="80" customFormat="1" ht="14.25">
      <c r="A65" s="33">
        <v>36</v>
      </c>
      <c r="B65" s="36">
        <v>8</v>
      </c>
      <c r="C65" s="35" t="s">
        <v>168</v>
      </c>
      <c r="D65" s="35" t="s">
        <v>169</v>
      </c>
      <c r="E65" s="36">
        <v>1997</v>
      </c>
      <c r="F65" s="36">
        <v>1</v>
      </c>
      <c r="H65" s="103" t="s">
        <v>87</v>
      </c>
      <c r="I65" s="49" t="s">
        <v>70</v>
      </c>
      <c r="J65" s="47" t="s">
        <v>71</v>
      </c>
      <c r="K65" s="57">
        <v>0.0010038194444444446</v>
      </c>
      <c r="L65" s="57">
        <v>0.0007334490740740742</v>
      </c>
      <c r="M65" s="57">
        <f t="shared" si="0"/>
        <v>0.0017372685185185186</v>
      </c>
      <c r="N65" s="33">
        <v>3</v>
      </c>
      <c r="O65" s="33"/>
    </row>
    <row r="66" spans="1:12" ht="15.75">
      <c r="A66" s="58"/>
      <c r="B66" s="89" t="s">
        <v>132</v>
      </c>
      <c r="C66" s="44"/>
      <c r="D66" s="45"/>
      <c r="E66" s="45"/>
      <c r="F66" s="45"/>
      <c r="G66" s="43"/>
      <c r="H66" s="37"/>
      <c r="I66" s="71"/>
      <c r="J66" s="61"/>
      <c r="K66" s="58"/>
      <c r="L66" s="46"/>
    </row>
    <row r="67" spans="1:12" ht="15.75">
      <c r="A67" s="58"/>
      <c r="B67" s="66" t="s">
        <v>136</v>
      </c>
      <c r="C67" s="90"/>
      <c r="D67" s="69"/>
      <c r="E67" s="69"/>
      <c r="F67" s="45"/>
      <c r="G67" s="70"/>
      <c r="H67" s="37"/>
      <c r="I67" s="71"/>
      <c r="J67" s="58"/>
      <c r="K67" s="58"/>
      <c r="L67" s="46"/>
    </row>
    <row r="68" spans="1:11" ht="15.75">
      <c r="A68" s="58"/>
      <c r="B68" s="66" t="s">
        <v>137</v>
      </c>
      <c r="C68" s="67"/>
      <c r="D68" s="68"/>
      <c r="E68" s="68"/>
      <c r="F68" s="69"/>
      <c r="G68" s="70"/>
      <c r="H68" s="37"/>
      <c r="I68" s="71"/>
      <c r="J68" s="58"/>
      <c r="K68" s="58"/>
    </row>
    <row r="69" spans="1:11" ht="15.75">
      <c r="A69" s="58"/>
      <c r="B69" s="89" t="s">
        <v>140</v>
      </c>
      <c r="C69" s="67"/>
      <c r="D69" s="68"/>
      <c r="E69" s="68"/>
      <c r="F69" s="69"/>
      <c r="G69" s="70"/>
      <c r="H69" s="37"/>
      <c r="I69" s="71"/>
      <c r="J69" s="58"/>
      <c r="K69" s="58"/>
    </row>
    <row r="70" spans="1:11" ht="15.75">
      <c r="A70" s="58"/>
      <c r="B70" s="66" t="s">
        <v>141</v>
      </c>
      <c r="C70" s="67"/>
      <c r="D70" s="68"/>
      <c r="E70" s="68"/>
      <c r="F70" s="69"/>
      <c r="G70" s="70"/>
      <c r="H70" s="37"/>
      <c r="I70" s="71"/>
      <c r="J70" s="58"/>
      <c r="K70" s="58"/>
    </row>
    <row r="71" spans="1:12" s="80" customFormat="1" ht="14.25">
      <c r="A71" s="52"/>
      <c r="B71" s="36">
        <v>2</v>
      </c>
      <c r="C71" s="35" t="s">
        <v>177</v>
      </c>
      <c r="D71" s="35" t="s">
        <v>178</v>
      </c>
      <c r="E71" s="36">
        <v>1997</v>
      </c>
      <c r="F71" s="36">
        <v>1</v>
      </c>
      <c r="H71" s="49" t="s">
        <v>89</v>
      </c>
      <c r="I71" s="49" t="s">
        <v>90</v>
      </c>
      <c r="J71" s="47" t="s">
        <v>66</v>
      </c>
      <c r="K71" s="57">
        <v>0.0007263888888888889</v>
      </c>
      <c r="L71" s="33"/>
    </row>
    <row r="72" spans="1:12" s="80" customFormat="1" ht="14.25">
      <c r="A72" s="52"/>
      <c r="B72" s="36">
        <v>18</v>
      </c>
      <c r="C72" s="49" t="s">
        <v>184</v>
      </c>
      <c r="D72" s="49" t="s">
        <v>185</v>
      </c>
      <c r="E72" s="101">
        <v>1998</v>
      </c>
      <c r="F72" s="36">
        <v>1</v>
      </c>
      <c r="H72" s="35" t="s">
        <v>80</v>
      </c>
      <c r="I72" s="35" t="s">
        <v>81</v>
      </c>
      <c r="J72" s="47" t="s">
        <v>66</v>
      </c>
      <c r="K72" s="57">
        <v>0.0007394675925925927</v>
      </c>
      <c r="L72" s="33"/>
    </row>
    <row r="73" spans="1:12" s="80" customFormat="1" ht="14.25">
      <c r="A73" s="52"/>
      <c r="B73" s="36">
        <v>19</v>
      </c>
      <c r="C73" s="49" t="s">
        <v>156</v>
      </c>
      <c r="D73" s="49" t="s">
        <v>157</v>
      </c>
      <c r="E73" s="101">
        <v>1997</v>
      </c>
      <c r="F73" s="36">
        <v>1</v>
      </c>
      <c r="H73" s="49" t="s">
        <v>77</v>
      </c>
      <c r="I73" s="49" t="s">
        <v>77</v>
      </c>
      <c r="J73" s="85" t="s">
        <v>66</v>
      </c>
      <c r="K73" s="57">
        <v>0.0007332175925925926</v>
      </c>
      <c r="L73" s="33"/>
    </row>
    <row r="74" spans="1:12" s="80" customFormat="1" ht="14.25">
      <c r="A74" s="52"/>
      <c r="B74" s="36">
        <v>29</v>
      </c>
      <c r="C74" s="35" t="s">
        <v>190</v>
      </c>
      <c r="D74" s="35" t="s">
        <v>165</v>
      </c>
      <c r="E74" s="36">
        <v>1997</v>
      </c>
      <c r="F74" s="36">
        <v>3</v>
      </c>
      <c r="H74" s="35" t="s">
        <v>80</v>
      </c>
      <c r="I74" s="35" t="s">
        <v>81</v>
      </c>
      <c r="J74" s="47" t="s">
        <v>66</v>
      </c>
      <c r="K74" s="57">
        <v>0.0007469907407407408</v>
      </c>
      <c r="L74" s="33"/>
    </row>
    <row r="75" spans="1:11" ht="15.75">
      <c r="A75" s="58"/>
      <c r="B75" s="66" t="s">
        <v>144</v>
      </c>
      <c r="C75" s="67"/>
      <c r="D75" s="68"/>
      <c r="E75" s="68"/>
      <c r="F75" s="69"/>
      <c r="G75" s="70"/>
      <c r="H75" s="37"/>
      <c r="I75" s="71"/>
      <c r="J75" s="58"/>
      <c r="K75" s="58"/>
    </row>
    <row r="76" spans="1:11" ht="15.75">
      <c r="A76" s="58"/>
      <c r="B76" s="66"/>
      <c r="C76" s="67"/>
      <c r="D76" s="68"/>
      <c r="E76" s="68"/>
      <c r="F76" s="69"/>
      <c r="G76" s="70"/>
      <c r="H76" s="37"/>
      <c r="I76" s="71"/>
      <c r="J76" s="58"/>
      <c r="K76" s="58"/>
    </row>
    <row r="77" spans="2:10" ht="15.75">
      <c r="B77" s="66" t="s">
        <v>145</v>
      </c>
      <c r="C77" s="67"/>
      <c r="D77" s="68"/>
      <c r="E77" s="68"/>
      <c r="F77" s="69"/>
      <c r="G77" s="72"/>
      <c r="H77" s="37"/>
      <c r="I77" s="73" t="s">
        <v>11</v>
      </c>
      <c r="J77" s="58"/>
    </row>
    <row r="78" spans="2:10" ht="15.75">
      <c r="B78" s="73" t="s">
        <v>146</v>
      </c>
      <c r="C78" s="73"/>
      <c r="D78" s="73"/>
      <c r="E78" s="73"/>
      <c r="F78" s="73"/>
      <c r="G78" s="73"/>
      <c r="H78" s="73"/>
      <c r="I78" s="73" t="s">
        <v>147</v>
      </c>
      <c r="J78" s="58"/>
    </row>
    <row r="79" spans="2:9" ht="15.75">
      <c r="B79" s="73" t="s">
        <v>148</v>
      </c>
      <c r="C79" s="73"/>
      <c r="D79" s="73"/>
      <c r="E79" s="73"/>
      <c r="F79" s="73"/>
      <c r="G79" s="73"/>
      <c r="H79" s="74"/>
      <c r="I79" s="75" t="s">
        <v>149</v>
      </c>
    </row>
    <row r="80" spans="2:9" ht="15.75">
      <c r="B80" s="73"/>
      <c r="C80" s="73"/>
      <c r="D80" s="73"/>
      <c r="E80" s="73"/>
      <c r="F80" s="73"/>
      <c r="G80" s="73"/>
      <c r="H80" s="73"/>
      <c r="I80" s="73"/>
    </row>
    <row r="81" spans="2:9" ht="15.75">
      <c r="B81" s="73"/>
      <c r="C81" s="73"/>
      <c r="D81" s="73"/>
      <c r="E81" s="73"/>
      <c r="F81" s="73"/>
      <c r="G81" s="73"/>
      <c r="H81" s="74"/>
      <c r="I81" s="75"/>
    </row>
    <row r="82" ht="15.75">
      <c r="B82" s="73"/>
    </row>
    <row r="86" spans="12:13" ht="15.75">
      <c r="L86" s="37"/>
      <c r="M86" s="37"/>
    </row>
  </sheetData>
  <sheetProtection/>
  <mergeCells count="6">
    <mergeCell ref="A1:L1"/>
    <mergeCell ref="A3:L3"/>
    <mergeCell ref="A5:L5"/>
    <mergeCell ref="A7:L7"/>
    <mergeCell ref="A9:L9"/>
    <mergeCell ref="A10:L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2012-03-29T12:26:55Z</dcterms:modified>
  <cp:category/>
  <cp:version/>
  <cp:contentType/>
  <cp:contentStatus/>
</cp:coreProperties>
</file>